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Entrada" sheetId="1" r:id="rId1"/>
    <sheet name="Salida" sheetId="2" r:id="rId2"/>
  </sheets>
  <calcPr calcId="124519"/>
</workbook>
</file>

<file path=xl/calcChain.xml><?xml version="1.0" encoding="utf-8"?>
<calcChain xmlns="http://schemas.openxmlformats.org/spreadsheetml/2006/main">
  <c r="C91" i="2"/>
  <c r="D91"/>
  <c r="E91"/>
  <c r="F91"/>
  <c r="G91"/>
  <c r="H91"/>
  <c r="I91"/>
  <c r="J91"/>
  <c r="K91"/>
  <c r="L91"/>
  <c r="M91"/>
  <c r="N91"/>
  <c r="B91"/>
  <c r="C87"/>
  <c r="D87"/>
  <c r="E87"/>
  <c r="F87"/>
  <c r="G87"/>
  <c r="H87"/>
  <c r="I87"/>
  <c r="J87"/>
  <c r="K87"/>
  <c r="L87"/>
  <c r="M87"/>
  <c r="N87"/>
  <c r="B87"/>
  <c r="N89"/>
  <c r="N88"/>
  <c r="C13"/>
  <c r="D13"/>
  <c r="E13"/>
  <c r="F13"/>
  <c r="G13"/>
  <c r="H13"/>
  <c r="I13"/>
  <c r="J13"/>
  <c r="K13"/>
  <c r="L13"/>
  <c r="M13"/>
  <c r="N13"/>
  <c r="B13"/>
  <c r="N23"/>
  <c r="C13" i="1"/>
  <c r="D13"/>
  <c r="E13"/>
  <c r="F13"/>
  <c r="G13"/>
  <c r="H13"/>
  <c r="I13"/>
  <c r="J13"/>
  <c r="K13"/>
  <c r="L13"/>
  <c r="M13"/>
  <c r="N13"/>
  <c r="B13"/>
  <c r="N87"/>
  <c r="N89"/>
  <c r="N88"/>
  <c r="C87"/>
  <c r="D87"/>
  <c r="D91" s="1"/>
  <c r="E87"/>
  <c r="F87"/>
  <c r="F91" s="1"/>
  <c r="G87"/>
  <c r="H87"/>
  <c r="H91" s="1"/>
  <c r="I87"/>
  <c r="J87"/>
  <c r="J91" s="1"/>
  <c r="K87"/>
  <c r="L87"/>
  <c r="L91" s="1"/>
  <c r="M87"/>
  <c r="B87"/>
  <c r="N83"/>
  <c r="N85"/>
  <c r="N84"/>
  <c r="C83"/>
  <c r="D83"/>
  <c r="E83"/>
  <c r="F83"/>
  <c r="G83"/>
  <c r="H83"/>
  <c r="I83"/>
  <c r="J83"/>
  <c r="K83"/>
  <c r="L83"/>
  <c r="M83"/>
  <c r="B83"/>
  <c r="N91"/>
  <c r="C91"/>
  <c r="E91"/>
  <c r="G91"/>
  <c r="I91"/>
  <c r="K91"/>
  <c r="M91"/>
  <c r="N23"/>
  <c r="B91" l="1"/>
</calcChain>
</file>

<file path=xl/sharedStrings.xml><?xml version="1.0" encoding="utf-8"?>
<sst xmlns="http://schemas.openxmlformats.org/spreadsheetml/2006/main" count="188" uniqueCount="92">
  <si>
    <t>NACIONALIDAD</t>
  </si>
  <si>
    <t>TOTAL</t>
  </si>
  <si>
    <t>ENE.</t>
  </si>
  <si>
    <t>FEB.</t>
  </si>
  <si>
    <t>MAR.</t>
  </si>
  <si>
    <t>ABR.</t>
  </si>
  <si>
    <t>MAY.</t>
  </si>
  <si>
    <t>JUN.</t>
  </si>
  <si>
    <t>JUL.</t>
  </si>
  <si>
    <t>AGO.</t>
  </si>
  <si>
    <t>AMERICA DEL NORTE</t>
  </si>
  <si>
    <t xml:space="preserve">   Canadá</t>
  </si>
  <si>
    <t xml:space="preserve">   Estados Unidos</t>
  </si>
  <si>
    <t xml:space="preserve">   México</t>
  </si>
  <si>
    <t>AMERICA CENTRAL Y EL CARIBE</t>
  </si>
  <si>
    <t xml:space="preserve">   Aruba</t>
  </si>
  <si>
    <t xml:space="preserve">   Caicos y Turcas, Islas</t>
  </si>
  <si>
    <t xml:space="preserve">   Costa Rica</t>
  </si>
  <si>
    <t xml:space="preserve">   Cuba</t>
  </si>
  <si>
    <t xml:space="preserve">   Curazao</t>
  </si>
  <si>
    <t xml:space="preserve">   El Salvador</t>
  </si>
  <si>
    <t xml:space="preserve">   Guadalupe</t>
  </si>
  <si>
    <t xml:space="preserve">   Guatemala</t>
  </si>
  <si>
    <t xml:space="preserve">   Haití</t>
  </si>
  <si>
    <t xml:space="preserve">   Honduras</t>
  </si>
  <si>
    <t xml:space="preserve">   Jamaica</t>
  </si>
  <si>
    <t xml:space="preserve">   Martinica</t>
  </si>
  <si>
    <t xml:space="preserve">   Panamá</t>
  </si>
  <si>
    <t xml:space="preserve">   Puerto  Rico</t>
  </si>
  <si>
    <t xml:space="preserve">   San Martin</t>
  </si>
  <si>
    <t xml:space="preserve">   Trinidad y Tobago</t>
  </si>
  <si>
    <t xml:space="preserve">   Virgenes Americanas, Islas</t>
  </si>
  <si>
    <t xml:space="preserve">   Otros</t>
  </si>
  <si>
    <t>AMERICA DEL SUR</t>
  </si>
  <si>
    <t xml:space="preserve">   Argentina</t>
  </si>
  <si>
    <t xml:space="preserve">   Bolivia</t>
  </si>
  <si>
    <t xml:space="preserve">   Brasil</t>
  </si>
  <si>
    <t xml:space="preserve">   Chile</t>
  </si>
  <si>
    <t xml:space="preserve">   Colombia</t>
  </si>
  <si>
    <t xml:space="preserve">   Ecuador</t>
  </si>
  <si>
    <t xml:space="preserve">   Perú</t>
  </si>
  <si>
    <t xml:space="preserve">   Uruguay</t>
  </si>
  <si>
    <t xml:space="preserve">   Venezuela</t>
  </si>
  <si>
    <t>ASIA</t>
  </si>
  <si>
    <t xml:space="preserve">   China</t>
  </si>
  <si>
    <t xml:space="preserve">   Corea del Sur</t>
  </si>
  <si>
    <t xml:space="preserve">   India</t>
  </si>
  <si>
    <t xml:space="preserve">   Israel</t>
  </si>
  <si>
    <t xml:space="preserve">   Japón</t>
  </si>
  <si>
    <t xml:space="preserve">   Taiwan</t>
  </si>
  <si>
    <t>EUROPA</t>
  </si>
  <si>
    <t xml:space="preserve">   Alemania </t>
  </si>
  <si>
    <t xml:space="preserve">   Austria</t>
  </si>
  <si>
    <t xml:space="preserve">   Bélgica</t>
  </si>
  <si>
    <t xml:space="preserve">   Bulgaria</t>
  </si>
  <si>
    <t xml:space="preserve">   Dinamarca</t>
  </si>
  <si>
    <t xml:space="preserve">   Escocia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</si>
  <si>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</si>
  <si>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</si>
  <si>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</si>
  <si>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</si>
  <si>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 </t>
  </si>
  <si>
    <t xml:space="preserve">   Hungría</t>
  </si>
  <si>
    <t xml:space="preserve">   Inglaterra</t>
  </si>
  <si>
    <t xml:space="preserve">   Irlanda</t>
  </si>
  <si>
    <t xml:space="preserve">   Italia</t>
  </si>
  <si>
    <t xml:space="preserve">   Luxemburgo</t>
  </si>
  <si>
    <t xml:space="preserve">   Noruega</t>
  </si>
  <si>
    <t xml:space="preserve">   Polonia</t>
  </si>
  <si>
    <t xml:space="preserve">   Portugal</t>
  </si>
  <si>
    <t xml:space="preserve">   República Checa</t>
  </si>
  <si>
    <t xml:space="preserve">   Rumania</t>
  </si>
  <si>
    <t xml:space="preserve">   Rusia</t>
  </si>
  <si>
    <t xml:space="preserve">   Suecia</t>
  </si>
  <si>
    <t xml:space="preserve">   Suiza</t>
  </si>
  <si>
    <t xml:space="preserve">   Ucrania</t>
  </si>
  <si>
    <t>RESTO DEL MUNDO</t>
  </si>
  <si>
    <t xml:space="preserve">   Australia</t>
  </si>
  <si>
    <t>Dirección General de Migración</t>
  </si>
  <si>
    <t>Departamento de Estadísticas</t>
  </si>
  <si>
    <t>Relación de Entrada por los Aeropuertos por Nacionalidad</t>
  </si>
  <si>
    <t>Relación de Salida por los Aeropuertos por Nacionalidad</t>
  </si>
  <si>
    <t xml:space="preserve">   Virgenes Americanas</t>
  </si>
  <si>
    <t>SEP.</t>
  </si>
  <si>
    <t>OCT.</t>
  </si>
  <si>
    <t>NOV.</t>
  </si>
  <si>
    <t>DIC.</t>
  </si>
  <si>
    <t>RESIDENTES</t>
  </si>
  <si>
    <t xml:space="preserve">   Extranjeros </t>
  </si>
  <si>
    <t xml:space="preserve">   Dominicanos </t>
  </si>
  <si>
    <t>Total General</t>
  </si>
  <si>
    <t xml:space="preserve">   Republica Dominicana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</si>
</sst>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imes New Roman"/>
      <family val="1"/>
    </font>
    <font>
      <sz val="12"/>
      <name val="Tahoma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64" fontId="1" fillId="0" borderId="0" xfId="2" applyNumberFormat="1" applyFont="1"/>
    <xf numFmtId="0" fontId="2" fillId="0" borderId="0" xfId="4" applyFont="1" applyBorder="1" applyAlignment="1">
      <alignment horizontal="left"/>
    </xf>
    <xf numFmtId="0" fontId="6" fillId="0" borderId="0" xfId="4" applyFont="1" applyBorder="1"/>
    <xf numFmtId="0" fontId="3" fillId="0" borderId="0" xfId="4" applyFont="1" applyBorder="1" applyAlignment="1">
      <alignment horizontal="left"/>
    </xf>
    <xf numFmtId="0" fontId="3" fillId="0" borderId="2" xfId="5" applyFont="1" applyFill="1" applyBorder="1" applyAlignment="1">
      <alignment horizontal="left"/>
    </xf>
    <xf numFmtId="164" fontId="3" fillId="0" borderId="2" xfId="2" applyNumberFormat="1" applyFont="1" applyFill="1" applyBorder="1"/>
    <xf numFmtId="0" fontId="2" fillId="0" borderId="2" xfId="5" applyFont="1" applyFill="1" applyBorder="1" applyAlignment="1">
      <alignment horizontal="left"/>
    </xf>
    <xf numFmtId="164" fontId="2" fillId="0" borderId="2" xfId="2" quotePrefix="1" applyNumberFormat="1" applyFont="1" applyFill="1" applyBorder="1" applyAlignment="1">
      <alignment horizontal="right"/>
    </xf>
    <xf numFmtId="164" fontId="2" fillId="0" borderId="2" xfId="2" applyNumberFormat="1" applyFont="1" applyFill="1" applyBorder="1"/>
    <xf numFmtId="0" fontId="0" fillId="0" borderId="0" xfId="0" applyAlignment="1">
      <alignment horizontal="center"/>
    </xf>
    <xf numFmtId="0" fontId="2" fillId="0" borderId="4" xfId="5" applyFont="1" applyFill="1" applyBorder="1" applyAlignment="1">
      <alignment horizontal="left"/>
    </xf>
    <xf numFmtId="3" fontId="2" fillId="0" borderId="2" xfId="0" quotePrefix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/>
    <xf numFmtId="164" fontId="1" fillId="0" borderId="1" xfId="2" applyNumberFormat="1" applyBorder="1"/>
    <xf numFmtId="164" fontId="2" fillId="0" borderId="5" xfId="2" applyNumberFormat="1" applyFont="1" applyFill="1" applyBorder="1"/>
    <xf numFmtId="164" fontId="2" fillId="0" borderId="5" xfId="2" quotePrefix="1" applyNumberFormat="1" applyFont="1" applyFill="1" applyBorder="1" applyAlignment="1">
      <alignment horizontal="right"/>
    </xf>
    <xf numFmtId="164" fontId="2" fillId="0" borderId="1" xfId="2" applyNumberFormat="1" applyFont="1" applyBorder="1"/>
    <xf numFmtId="164" fontId="3" fillId="2" borderId="2" xfId="3" applyNumberFormat="1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164" fontId="3" fillId="3" borderId="2" xfId="3" applyNumberFormat="1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/>
    </xf>
    <xf numFmtId="164" fontId="2" fillId="0" borderId="0" xfId="2" applyNumberFormat="1" applyFont="1" applyFill="1" applyBorder="1"/>
    <xf numFmtId="164" fontId="1" fillId="0" borderId="0" xfId="2" applyNumberFormat="1" applyBorder="1"/>
    <xf numFmtId="164" fontId="0" fillId="0" borderId="0" xfId="2" applyNumberFormat="1" applyFont="1" applyBorder="1"/>
    <xf numFmtId="164" fontId="2" fillId="0" borderId="0" xfId="2" quotePrefix="1" applyNumberFormat="1" applyFont="1" applyFill="1" applyBorder="1" applyAlignment="1">
      <alignment horizontal="right"/>
    </xf>
    <xf numFmtId="164" fontId="2" fillId="0" borderId="0" xfId="2" quotePrefix="1" applyNumberFormat="1" applyFont="1" applyFill="1" applyBorder="1" applyAlignment="1">
      <alignment horizontal="left"/>
    </xf>
    <xf numFmtId="164" fontId="2" fillId="0" borderId="0" xfId="2" applyNumberFormat="1" applyFont="1" applyBorder="1"/>
    <xf numFmtId="164" fontId="3" fillId="0" borderId="2" xfId="2" quotePrefix="1" applyNumberFormat="1" applyFont="1" applyFill="1" applyBorder="1" applyAlignment="1">
      <alignment horizontal="right"/>
    </xf>
    <xf numFmtId="164" fontId="0" fillId="0" borderId="1" xfId="2" applyNumberFormat="1" applyFont="1" applyBorder="1"/>
    <xf numFmtId="164" fontId="1" fillId="0" borderId="0" xfId="2" applyNumberFormat="1"/>
    <xf numFmtId="0" fontId="0" fillId="0" borderId="6" xfId="0" applyBorder="1"/>
    <xf numFmtId="0" fontId="0" fillId="0" borderId="7" xfId="0" applyBorder="1"/>
    <xf numFmtId="0" fontId="3" fillId="4" borderId="2" xfId="5" applyFont="1" applyFill="1" applyBorder="1" applyAlignment="1">
      <alignment horizontal="left"/>
    </xf>
    <xf numFmtId="164" fontId="9" fillId="4" borderId="2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4" fillId="2" borderId="2" xfId="4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4" fillId="3" borderId="2" xfId="4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0" fontId="3" fillId="3" borderId="5" xfId="3" applyFont="1" applyFill="1" applyBorder="1" applyAlignment="1">
      <alignment horizontal="center"/>
    </xf>
  </cellXfs>
  <cellStyles count="6">
    <cellStyle name="Millares 2" xfId="2"/>
    <cellStyle name="Normal" xfId="0" builtinId="0"/>
    <cellStyle name="Normal 2" xfId="1"/>
    <cellStyle name="Normal_ANUAL_LL_R_2003" xfId="3"/>
    <cellStyle name="Normal_Sheet1" xfId="4"/>
    <cellStyle name="Normal_V_INF_02A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topLeftCell="A61" workbookViewId="0">
      <selection activeCell="A23" sqref="A23"/>
    </sheetView>
  </sheetViews>
  <sheetFormatPr baseColWidth="10" defaultRowHeight="15"/>
  <cols>
    <col min="1" max="1" width="30.28515625" bestFit="1" customWidth="1"/>
    <col min="2" max="9" width="10.140625" bestFit="1" customWidth="1"/>
    <col min="10" max="13" width="10.140625" customWidth="1"/>
    <col min="14" max="14" width="11.85546875" bestFit="1" customWidth="1"/>
  </cols>
  <sheetData>
    <row r="1" spans="1:16" ht="24" thickBot="1">
      <c r="A1" s="41" t="s">
        <v>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" ht="15.75" thickTop="1">
      <c r="A2" s="42" t="s">
        <v>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6">
      <c r="A3" s="42" t="s">
        <v>80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ht="15.7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1"/>
      <c r="P5" s="1"/>
    </row>
    <row r="6" spans="1:16">
      <c r="A6" s="40" t="s">
        <v>0</v>
      </c>
      <c r="B6" s="43">
        <v>2012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1"/>
      <c r="P6" s="1"/>
    </row>
    <row r="7" spans="1:16">
      <c r="A7" s="40"/>
      <c r="B7" s="20" t="s">
        <v>2</v>
      </c>
      <c r="C7" s="20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21" t="s">
        <v>83</v>
      </c>
      <c r="K7" s="21" t="s">
        <v>84</v>
      </c>
      <c r="L7" s="21" t="s">
        <v>85</v>
      </c>
      <c r="M7" s="21" t="s">
        <v>86</v>
      </c>
      <c r="N7" s="20" t="s">
        <v>1</v>
      </c>
      <c r="O7" s="1"/>
      <c r="P7" s="1"/>
    </row>
    <row r="8" spans="1:16">
      <c r="A8" s="6" t="s">
        <v>10</v>
      </c>
      <c r="B8" s="7">
        <v>214018</v>
      </c>
      <c r="C8" s="7">
        <v>241096</v>
      </c>
      <c r="D8" s="7">
        <v>271604</v>
      </c>
      <c r="E8" s="7">
        <v>200475</v>
      </c>
      <c r="F8" s="7">
        <v>144639</v>
      </c>
      <c r="G8" s="7">
        <v>186531</v>
      </c>
      <c r="H8" s="7">
        <v>210653</v>
      </c>
      <c r="I8" s="7">
        <v>152739</v>
      </c>
      <c r="J8" s="7">
        <v>94360</v>
      </c>
      <c r="K8" s="7">
        <v>105775</v>
      </c>
      <c r="L8" s="7">
        <v>148845</v>
      </c>
      <c r="M8" s="7">
        <v>200660</v>
      </c>
      <c r="N8" s="7">
        <v>2171395</v>
      </c>
    </row>
    <row r="9" spans="1:16">
      <c r="A9" s="8" t="s">
        <v>11</v>
      </c>
      <c r="B9" s="10">
        <v>111962</v>
      </c>
      <c r="C9" s="10">
        <v>114565</v>
      </c>
      <c r="D9" s="10">
        <v>121478</v>
      </c>
      <c r="E9" s="10">
        <v>75901</v>
      </c>
      <c r="F9" s="10">
        <v>25491</v>
      </c>
      <c r="G9" s="10">
        <v>24228</v>
      </c>
      <c r="H9" s="10">
        <v>25968</v>
      </c>
      <c r="I9" s="10">
        <v>23897</v>
      </c>
      <c r="J9" s="10">
        <v>17916</v>
      </c>
      <c r="K9" s="10">
        <v>20800</v>
      </c>
      <c r="L9" s="10">
        <v>48023</v>
      </c>
      <c r="M9" s="10">
        <v>75660</v>
      </c>
      <c r="N9" s="9">
        <v>685889</v>
      </c>
    </row>
    <row r="10" spans="1:16">
      <c r="A10" s="8" t="s">
        <v>12</v>
      </c>
      <c r="B10" s="10">
        <v>100541</v>
      </c>
      <c r="C10" s="10">
        <v>124286</v>
      </c>
      <c r="D10" s="10">
        <v>147194</v>
      </c>
      <c r="E10" s="10">
        <v>121568</v>
      </c>
      <c r="F10" s="10">
        <v>117406</v>
      </c>
      <c r="G10" s="10">
        <v>160466</v>
      </c>
      <c r="H10" s="10">
        <v>180483</v>
      </c>
      <c r="I10" s="10">
        <v>126851</v>
      </c>
      <c r="J10" s="10">
        <v>73292</v>
      </c>
      <c r="K10" s="10">
        <v>83205</v>
      </c>
      <c r="L10" s="10">
        <v>98815</v>
      </c>
      <c r="M10" s="10">
        <v>122564</v>
      </c>
      <c r="N10" s="9">
        <v>1456671</v>
      </c>
    </row>
    <row r="11" spans="1:16">
      <c r="A11" s="8" t="s">
        <v>13</v>
      </c>
      <c r="B11" s="10">
        <v>1515</v>
      </c>
      <c r="C11" s="10">
        <v>2245</v>
      </c>
      <c r="D11" s="10">
        <v>2932</v>
      </c>
      <c r="E11" s="10">
        <v>3006</v>
      </c>
      <c r="F11" s="10">
        <v>1742</v>
      </c>
      <c r="G11" s="10">
        <v>1837</v>
      </c>
      <c r="H11" s="10">
        <v>4202</v>
      </c>
      <c r="I11" s="10">
        <v>1991</v>
      </c>
      <c r="J11" s="10">
        <v>3152</v>
      </c>
      <c r="K11" s="10">
        <v>1770</v>
      </c>
      <c r="L11" s="10">
        <v>2007</v>
      </c>
      <c r="M11" s="10">
        <v>2436</v>
      </c>
      <c r="N11" s="9">
        <v>28835</v>
      </c>
    </row>
    <row r="12" spans="1:16">
      <c r="A12" s="12"/>
      <c r="B12" s="24"/>
      <c r="C12" s="24"/>
      <c r="D12" s="24"/>
      <c r="E12" s="24"/>
      <c r="F12" s="24"/>
      <c r="G12" s="24"/>
      <c r="H12" s="25"/>
      <c r="I12" s="25"/>
      <c r="J12" s="25"/>
      <c r="K12" s="26"/>
      <c r="L12" s="26"/>
      <c r="M12" s="26"/>
      <c r="N12" s="17"/>
    </row>
    <row r="13" spans="1:16">
      <c r="A13" s="6" t="s">
        <v>14</v>
      </c>
      <c r="B13" s="7">
        <f>SUM(B14:B32)</f>
        <v>46576</v>
      </c>
      <c r="C13" s="7">
        <f t="shared" ref="C13:N13" si="0">SUM(C14:C32)</f>
        <v>53165</v>
      </c>
      <c r="D13" s="7">
        <f t="shared" si="0"/>
        <v>63436</v>
      </c>
      <c r="E13" s="7">
        <f t="shared" si="0"/>
        <v>57785</v>
      </c>
      <c r="F13" s="7">
        <f t="shared" si="0"/>
        <v>60425</v>
      </c>
      <c r="G13" s="7">
        <f t="shared" si="0"/>
        <v>85110</v>
      </c>
      <c r="H13" s="7">
        <f t="shared" si="0"/>
        <v>102431</v>
      </c>
      <c r="I13" s="7">
        <f t="shared" si="0"/>
        <v>65829</v>
      </c>
      <c r="J13" s="7">
        <f t="shared" si="0"/>
        <v>53392</v>
      </c>
      <c r="K13" s="7">
        <f t="shared" si="0"/>
        <v>47846</v>
      </c>
      <c r="L13" s="7">
        <f t="shared" si="0"/>
        <v>51485</v>
      </c>
      <c r="M13" s="7">
        <f t="shared" si="0"/>
        <v>92332</v>
      </c>
      <c r="N13" s="7">
        <f t="shared" si="0"/>
        <v>779812</v>
      </c>
    </row>
    <row r="14" spans="1:16">
      <c r="A14" s="13" t="s">
        <v>15</v>
      </c>
      <c r="B14" s="10">
        <v>16</v>
      </c>
      <c r="C14" s="10">
        <v>22</v>
      </c>
      <c r="D14" s="10">
        <v>11</v>
      </c>
      <c r="E14" s="10">
        <v>9</v>
      </c>
      <c r="F14" s="10">
        <v>10</v>
      </c>
      <c r="G14" s="10">
        <v>16</v>
      </c>
      <c r="H14" s="10">
        <v>58</v>
      </c>
      <c r="I14" s="10">
        <v>22</v>
      </c>
      <c r="J14" s="10">
        <v>0</v>
      </c>
      <c r="K14" s="10">
        <v>32</v>
      </c>
      <c r="L14" s="10">
        <v>103</v>
      </c>
      <c r="M14" s="10">
        <v>128</v>
      </c>
      <c r="N14" s="9">
        <v>427</v>
      </c>
    </row>
    <row r="15" spans="1:16">
      <c r="A15" s="14" t="s">
        <v>16</v>
      </c>
      <c r="B15" s="10">
        <v>30</v>
      </c>
      <c r="C15" s="10">
        <v>45</v>
      </c>
      <c r="D15" s="10">
        <v>86</v>
      </c>
      <c r="E15" s="10">
        <v>90</v>
      </c>
      <c r="F15" s="10">
        <v>45</v>
      </c>
      <c r="G15" s="10">
        <v>76</v>
      </c>
      <c r="H15" s="10">
        <v>81</v>
      </c>
      <c r="I15" s="10">
        <v>81</v>
      </c>
      <c r="J15" s="10">
        <v>111</v>
      </c>
      <c r="K15" s="10">
        <v>25</v>
      </c>
      <c r="L15" s="10">
        <v>45</v>
      </c>
      <c r="M15" s="10">
        <v>35</v>
      </c>
      <c r="N15" s="9">
        <v>750</v>
      </c>
    </row>
    <row r="16" spans="1:16">
      <c r="A16" s="8" t="s">
        <v>17</v>
      </c>
      <c r="B16" s="10">
        <v>791</v>
      </c>
      <c r="C16" s="10">
        <v>655</v>
      </c>
      <c r="D16" s="10">
        <v>801</v>
      </c>
      <c r="E16" s="10">
        <v>1061</v>
      </c>
      <c r="F16" s="10">
        <v>745</v>
      </c>
      <c r="G16" s="10">
        <v>730</v>
      </c>
      <c r="H16" s="10">
        <v>1004</v>
      </c>
      <c r="I16" s="10">
        <v>630</v>
      </c>
      <c r="J16" s="10">
        <v>714</v>
      </c>
      <c r="K16" s="10">
        <v>778</v>
      </c>
      <c r="L16" s="10">
        <v>652</v>
      </c>
      <c r="M16" s="10">
        <v>814</v>
      </c>
      <c r="N16" s="9">
        <v>9375</v>
      </c>
    </row>
    <row r="17" spans="1:14">
      <c r="A17" s="8" t="s">
        <v>18</v>
      </c>
      <c r="B17" s="10">
        <v>717</v>
      </c>
      <c r="C17" s="10">
        <v>558</v>
      </c>
      <c r="D17" s="10">
        <v>785</v>
      </c>
      <c r="E17" s="10">
        <v>760</v>
      </c>
      <c r="F17" s="10">
        <v>753</v>
      </c>
      <c r="G17" s="10">
        <v>1351</v>
      </c>
      <c r="H17" s="10">
        <v>1587</v>
      </c>
      <c r="I17" s="10">
        <v>919</v>
      </c>
      <c r="J17" s="10">
        <v>781</v>
      </c>
      <c r="K17" s="10">
        <v>673</v>
      </c>
      <c r="L17" s="10">
        <v>606</v>
      </c>
      <c r="M17" s="10">
        <v>719</v>
      </c>
      <c r="N17" s="9">
        <v>10209</v>
      </c>
    </row>
    <row r="18" spans="1:14">
      <c r="A18" s="13" t="s">
        <v>19</v>
      </c>
      <c r="B18" s="10">
        <v>5</v>
      </c>
      <c r="C18" s="10">
        <v>5</v>
      </c>
      <c r="D18" s="10">
        <v>5</v>
      </c>
      <c r="E18" s="10">
        <v>5</v>
      </c>
      <c r="F18" s="10">
        <v>0</v>
      </c>
      <c r="G18" s="10">
        <v>25</v>
      </c>
      <c r="H18" s="10">
        <v>10</v>
      </c>
      <c r="I18" s="10">
        <v>5</v>
      </c>
      <c r="J18" s="10">
        <v>15</v>
      </c>
      <c r="K18" s="10">
        <v>10</v>
      </c>
      <c r="L18" s="10">
        <v>15</v>
      </c>
      <c r="M18" s="10">
        <v>15</v>
      </c>
      <c r="N18" s="9">
        <v>115</v>
      </c>
    </row>
    <row r="19" spans="1:14">
      <c r="A19" s="8" t="s">
        <v>20</v>
      </c>
      <c r="B19" s="10">
        <v>319</v>
      </c>
      <c r="C19" s="10">
        <v>411</v>
      </c>
      <c r="D19" s="10">
        <v>456</v>
      </c>
      <c r="E19" s="10">
        <v>479</v>
      </c>
      <c r="F19" s="10">
        <v>405</v>
      </c>
      <c r="G19" s="10">
        <v>402</v>
      </c>
      <c r="H19" s="10">
        <v>777</v>
      </c>
      <c r="I19" s="10">
        <v>616</v>
      </c>
      <c r="J19" s="10">
        <v>334</v>
      </c>
      <c r="K19" s="10">
        <v>416</v>
      </c>
      <c r="L19" s="10">
        <v>418</v>
      </c>
      <c r="M19" s="10">
        <v>378</v>
      </c>
      <c r="N19" s="9">
        <v>5411</v>
      </c>
    </row>
    <row r="20" spans="1:14">
      <c r="A20" s="8" t="s">
        <v>21</v>
      </c>
      <c r="B20" s="10">
        <v>5</v>
      </c>
      <c r="C20" s="10">
        <v>5</v>
      </c>
      <c r="D20" s="10">
        <v>5</v>
      </c>
      <c r="E20" s="10">
        <v>0</v>
      </c>
      <c r="F20" s="10">
        <v>0</v>
      </c>
      <c r="G20" s="10">
        <v>10</v>
      </c>
      <c r="H20" s="10">
        <v>70</v>
      </c>
      <c r="I20" s="10">
        <v>50</v>
      </c>
      <c r="J20" s="10">
        <v>0</v>
      </c>
      <c r="K20" s="10">
        <v>0</v>
      </c>
      <c r="L20" s="10">
        <v>5</v>
      </c>
      <c r="M20" s="10">
        <v>5</v>
      </c>
      <c r="N20" s="9">
        <v>155</v>
      </c>
    </row>
    <row r="21" spans="1:14">
      <c r="A21" s="8" t="s">
        <v>22</v>
      </c>
      <c r="B21" s="10">
        <v>484</v>
      </c>
      <c r="C21" s="10">
        <v>563</v>
      </c>
      <c r="D21" s="10">
        <v>784</v>
      </c>
      <c r="E21" s="10">
        <v>812</v>
      </c>
      <c r="F21" s="10">
        <v>426</v>
      </c>
      <c r="G21" s="10">
        <v>421</v>
      </c>
      <c r="H21" s="10">
        <v>510</v>
      </c>
      <c r="I21" s="10">
        <v>511</v>
      </c>
      <c r="J21" s="10">
        <v>460</v>
      </c>
      <c r="K21" s="10">
        <v>522</v>
      </c>
      <c r="L21" s="10">
        <v>554</v>
      </c>
      <c r="M21" s="10">
        <v>525</v>
      </c>
      <c r="N21" s="9">
        <v>6572</v>
      </c>
    </row>
    <row r="22" spans="1:14">
      <c r="A22" s="8" t="s">
        <v>23</v>
      </c>
      <c r="B22" s="10">
        <v>1023</v>
      </c>
      <c r="C22" s="10">
        <v>941</v>
      </c>
      <c r="D22" s="10">
        <v>1198</v>
      </c>
      <c r="E22" s="10">
        <v>1127</v>
      </c>
      <c r="F22" s="10">
        <v>1113</v>
      </c>
      <c r="G22" s="10">
        <v>1075</v>
      </c>
      <c r="H22" s="10">
        <v>1636</v>
      </c>
      <c r="I22" s="10">
        <v>1773</v>
      </c>
      <c r="J22" s="10">
        <v>1169</v>
      </c>
      <c r="K22" s="10">
        <v>839</v>
      </c>
      <c r="L22" s="10">
        <v>1002</v>
      </c>
      <c r="M22" s="10">
        <v>1103</v>
      </c>
      <c r="N22" s="9">
        <v>13999</v>
      </c>
    </row>
    <row r="23" spans="1:14">
      <c r="A23" s="8" t="s">
        <v>91</v>
      </c>
      <c r="B23" s="10">
        <v>39424</v>
      </c>
      <c r="C23" s="10">
        <v>45710</v>
      </c>
      <c r="D23" s="10">
        <v>54741</v>
      </c>
      <c r="E23" s="10">
        <v>48616</v>
      </c>
      <c r="F23" s="10">
        <v>49334</v>
      </c>
      <c r="G23" s="10">
        <v>60772</v>
      </c>
      <c r="H23" s="10">
        <v>73918</v>
      </c>
      <c r="I23" s="10">
        <v>55000</v>
      </c>
      <c r="J23" s="10">
        <v>45015</v>
      </c>
      <c r="K23" s="10">
        <v>39826</v>
      </c>
      <c r="L23" s="10">
        <v>42852</v>
      </c>
      <c r="M23" s="10">
        <v>83705</v>
      </c>
      <c r="N23" s="9">
        <f>SUM(B23:M23)</f>
        <v>638913</v>
      </c>
    </row>
    <row r="24" spans="1:14">
      <c r="A24" s="8" t="s">
        <v>24</v>
      </c>
      <c r="B24" s="10">
        <v>215</v>
      </c>
      <c r="C24" s="10">
        <v>206</v>
      </c>
      <c r="D24" s="10">
        <v>315</v>
      </c>
      <c r="E24" s="10">
        <v>356</v>
      </c>
      <c r="F24" s="10">
        <v>197</v>
      </c>
      <c r="G24" s="10">
        <v>202</v>
      </c>
      <c r="H24" s="10">
        <v>302</v>
      </c>
      <c r="I24" s="10">
        <v>225</v>
      </c>
      <c r="J24" s="10">
        <v>171</v>
      </c>
      <c r="K24" s="10">
        <v>185</v>
      </c>
      <c r="L24" s="10">
        <v>168</v>
      </c>
      <c r="M24" s="10">
        <v>161</v>
      </c>
      <c r="N24" s="9">
        <v>2703</v>
      </c>
    </row>
    <row r="25" spans="1:14">
      <c r="A25" s="13" t="s">
        <v>25</v>
      </c>
      <c r="B25" s="10">
        <v>117</v>
      </c>
      <c r="C25" s="10">
        <v>127</v>
      </c>
      <c r="D25" s="10">
        <v>165</v>
      </c>
      <c r="E25" s="10">
        <v>141</v>
      </c>
      <c r="F25" s="10">
        <v>185</v>
      </c>
      <c r="G25" s="10">
        <v>153</v>
      </c>
      <c r="H25" s="10">
        <v>225</v>
      </c>
      <c r="I25" s="10">
        <v>221</v>
      </c>
      <c r="J25" s="10">
        <v>137</v>
      </c>
      <c r="K25" s="10">
        <v>137</v>
      </c>
      <c r="L25" s="10">
        <v>166</v>
      </c>
      <c r="M25" s="10">
        <v>112</v>
      </c>
      <c r="N25" s="9">
        <v>1886</v>
      </c>
    </row>
    <row r="26" spans="1:14">
      <c r="A26" s="13" t="s">
        <v>26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5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9">
        <v>5</v>
      </c>
    </row>
    <row r="27" spans="1:14">
      <c r="A27" s="8" t="s">
        <v>27</v>
      </c>
      <c r="B27" s="10">
        <v>845</v>
      </c>
      <c r="C27" s="10">
        <v>1209</v>
      </c>
      <c r="D27" s="10">
        <v>836</v>
      </c>
      <c r="E27" s="10">
        <v>1342</v>
      </c>
      <c r="F27" s="10">
        <v>1068</v>
      </c>
      <c r="G27" s="10">
        <v>1094</v>
      </c>
      <c r="H27" s="10">
        <v>871</v>
      </c>
      <c r="I27" s="10">
        <v>623</v>
      </c>
      <c r="J27" s="10">
        <v>920</v>
      </c>
      <c r="K27" s="10">
        <v>1013</v>
      </c>
      <c r="L27" s="10">
        <v>1420</v>
      </c>
      <c r="M27" s="10">
        <v>1054</v>
      </c>
      <c r="N27" s="9">
        <v>12295</v>
      </c>
    </row>
    <row r="28" spans="1:14">
      <c r="A28" s="13" t="s">
        <v>28</v>
      </c>
      <c r="B28" s="10">
        <v>2101</v>
      </c>
      <c r="C28" s="10">
        <v>2115</v>
      </c>
      <c r="D28" s="10">
        <v>2647</v>
      </c>
      <c r="E28" s="10">
        <v>2371</v>
      </c>
      <c r="F28" s="10">
        <v>5492</v>
      </c>
      <c r="G28" s="10">
        <v>18293</v>
      </c>
      <c r="H28" s="10">
        <v>20505</v>
      </c>
      <c r="I28" s="10">
        <v>4411</v>
      </c>
      <c r="J28" s="10">
        <v>2991</v>
      </c>
      <c r="K28" s="10">
        <v>2973</v>
      </c>
      <c r="L28" s="10">
        <v>2992</v>
      </c>
      <c r="M28" s="10">
        <v>3117</v>
      </c>
      <c r="N28" s="9">
        <v>70008</v>
      </c>
    </row>
    <row r="29" spans="1:14">
      <c r="A29" s="13" t="s">
        <v>29</v>
      </c>
      <c r="B29" s="10">
        <v>0</v>
      </c>
      <c r="C29" s="10">
        <v>30</v>
      </c>
      <c r="D29" s="10">
        <v>10</v>
      </c>
      <c r="E29" s="10">
        <v>5</v>
      </c>
      <c r="F29" s="10">
        <v>15</v>
      </c>
      <c r="G29" s="10">
        <v>0</v>
      </c>
      <c r="H29" s="10">
        <v>50</v>
      </c>
      <c r="I29" s="10">
        <v>20</v>
      </c>
      <c r="J29" s="10">
        <v>5</v>
      </c>
      <c r="K29" s="10">
        <v>10</v>
      </c>
      <c r="L29" s="10">
        <v>5</v>
      </c>
      <c r="M29" s="10">
        <v>20</v>
      </c>
      <c r="N29" s="9">
        <v>170</v>
      </c>
    </row>
    <row r="30" spans="1:14">
      <c r="A30" s="8" t="s">
        <v>30</v>
      </c>
      <c r="B30" s="10">
        <v>121</v>
      </c>
      <c r="C30" s="10">
        <v>130</v>
      </c>
      <c r="D30" s="10">
        <v>170</v>
      </c>
      <c r="E30" s="10">
        <v>121</v>
      </c>
      <c r="F30" s="10">
        <v>214</v>
      </c>
      <c r="G30" s="10">
        <v>129</v>
      </c>
      <c r="H30" s="10">
        <v>179</v>
      </c>
      <c r="I30" s="10">
        <v>197</v>
      </c>
      <c r="J30" s="10">
        <v>141</v>
      </c>
      <c r="K30" s="10">
        <v>93</v>
      </c>
      <c r="L30" s="10">
        <v>105</v>
      </c>
      <c r="M30" s="10">
        <v>111</v>
      </c>
      <c r="N30" s="9">
        <v>1711</v>
      </c>
    </row>
    <row r="31" spans="1:14">
      <c r="A31" s="8" t="s">
        <v>31</v>
      </c>
      <c r="B31" s="10">
        <v>6</v>
      </c>
      <c r="C31" s="10">
        <v>12</v>
      </c>
      <c r="D31" s="10">
        <v>5</v>
      </c>
      <c r="E31" s="10">
        <v>0</v>
      </c>
      <c r="F31" s="10">
        <v>10</v>
      </c>
      <c r="G31" s="10">
        <v>5</v>
      </c>
      <c r="H31" s="10">
        <v>6</v>
      </c>
      <c r="I31" s="10">
        <v>0</v>
      </c>
      <c r="J31" s="10">
        <v>0</v>
      </c>
      <c r="K31" s="10">
        <v>10</v>
      </c>
      <c r="L31" s="10">
        <v>5</v>
      </c>
      <c r="M31" s="10">
        <v>7</v>
      </c>
      <c r="N31" s="9">
        <v>66</v>
      </c>
    </row>
    <row r="32" spans="1:14">
      <c r="A32" s="8" t="s">
        <v>32</v>
      </c>
      <c r="B32" s="10">
        <v>357</v>
      </c>
      <c r="C32" s="10">
        <v>421</v>
      </c>
      <c r="D32" s="10">
        <v>416</v>
      </c>
      <c r="E32" s="10">
        <v>490</v>
      </c>
      <c r="F32" s="10">
        <v>413</v>
      </c>
      <c r="G32" s="10">
        <v>351</v>
      </c>
      <c r="H32" s="10">
        <v>642</v>
      </c>
      <c r="I32" s="10">
        <v>525</v>
      </c>
      <c r="J32" s="10">
        <v>428</v>
      </c>
      <c r="K32" s="10">
        <v>304</v>
      </c>
      <c r="L32" s="10">
        <v>372</v>
      </c>
      <c r="M32" s="10">
        <v>323</v>
      </c>
      <c r="N32" s="9">
        <v>5042</v>
      </c>
    </row>
    <row r="33" spans="1:14">
      <c r="A33" s="12"/>
      <c r="B33" s="24"/>
      <c r="C33" s="24"/>
      <c r="D33" s="24"/>
      <c r="E33" s="24"/>
      <c r="F33" s="24"/>
      <c r="G33" s="24"/>
      <c r="H33" s="25"/>
      <c r="I33" s="25"/>
      <c r="J33" s="25"/>
      <c r="K33" s="26"/>
      <c r="L33" s="26"/>
      <c r="M33" s="26"/>
      <c r="N33" s="17"/>
    </row>
    <row r="34" spans="1:14">
      <c r="A34" s="6" t="s">
        <v>33</v>
      </c>
      <c r="B34" s="7">
        <v>47912</v>
      </c>
      <c r="C34" s="7">
        <v>40483</v>
      </c>
      <c r="D34" s="7">
        <v>31720</v>
      </c>
      <c r="E34" s="7">
        <v>37533</v>
      </c>
      <c r="F34" s="7">
        <v>37521</v>
      </c>
      <c r="G34" s="7">
        <v>33852</v>
      </c>
      <c r="H34" s="7">
        <v>41060</v>
      </c>
      <c r="I34" s="7">
        <v>36347</v>
      </c>
      <c r="J34" s="7">
        <v>35519</v>
      </c>
      <c r="K34" s="7">
        <v>35816</v>
      </c>
      <c r="L34" s="7">
        <v>33696</v>
      </c>
      <c r="M34" s="7">
        <v>36830</v>
      </c>
      <c r="N34" s="7">
        <v>448289</v>
      </c>
    </row>
    <row r="35" spans="1:14">
      <c r="A35" s="8" t="s">
        <v>34</v>
      </c>
      <c r="B35" s="10">
        <v>17275</v>
      </c>
      <c r="C35" s="10">
        <v>12767</v>
      </c>
      <c r="D35" s="10">
        <v>9242</v>
      </c>
      <c r="E35" s="10">
        <v>10201</v>
      </c>
      <c r="F35" s="10">
        <v>7910</v>
      </c>
      <c r="G35" s="10">
        <v>7255</v>
      </c>
      <c r="H35" s="10">
        <v>7309</v>
      </c>
      <c r="I35" s="10">
        <v>5993</v>
      </c>
      <c r="J35" s="10">
        <v>6870</v>
      </c>
      <c r="K35" s="10">
        <v>6326</v>
      </c>
      <c r="L35" s="10">
        <v>6839</v>
      </c>
      <c r="M35" s="10">
        <v>5402</v>
      </c>
      <c r="N35" s="9">
        <v>103389</v>
      </c>
    </row>
    <row r="36" spans="1:14">
      <c r="A36" s="15" t="s">
        <v>35</v>
      </c>
      <c r="B36" s="10">
        <v>982</v>
      </c>
      <c r="C36" s="10">
        <v>592</v>
      </c>
      <c r="D36" s="10">
        <v>277</v>
      </c>
      <c r="E36" s="10">
        <v>241</v>
      </c>
      <c r="F36" s="10">
        <v>295</v>
      </c>
      <c r="G36" s="10">
        <v>595</v>
      </c>
      <c r="H36" s="10">
        <v>931</v>
      </c>
      <c r="I36" s="10">
        <v>372</v>
      </c>
      <c r="J36" s="10">
        <v>551</v>
      </c>
      <c r="K36" s="10">
        <v>391</v>
      </c>
      <c r="L36" s="10">
        <v>941</v>
      </c>
      <c r="M36" s="10">
        <v>1538</v>
      </c>
      <c r="N36" s="9">
        <v>7706</v>
      </c>
    </row>
    <row r="37" spans="1:14">
      <c r="A37" s="8" t="s">
        <v>36</v>
      </c>
      <c r="B37" s="10">
        <v>8937</v>
      </c>
      <c r="C37" s="10">
        <v>6455</v>
      </c>
      <c r="D37" s="10">
        <v>4919</v>
      </c>
      <c r="E37" s="10">
        <v>7098</v>
      </c>
      <c r="F37" s="10">
        <v>7631</v>
      </c>
      <c r="G37" s="10">
        <v>6062</v>
      </c>
      <c r="H37" s="10">
        <v>7433</v>
      </c>
      <c r="I37" s="10">
        <v>5610</v>
      </c>
      <c r="J37" s="10">
        <v>5345</v>
      </c>
      <c r="K37" s="10">
        <v>6351</v>
      </c>
      <c r="L37" s="10">
        <v>7765</v>
      </c>
      <c r="M37" s="10">
        <v>7895</v>
      </c>
      <c r="N37" s="9">
        <v>81501</v>
      </c>
    </row>
    <row r="38" spans="1:14">
      <c r="A38" s="8" t="s">
        <v>37</v>
      </c>
      <c r="B38" s="10">
        <v>6311</v>
      </c>
      <c r="C38" s="10">
        <v>8372</v>
      </c>
      <c r="D38" s="10">
        <v>3326</v>
      </c>
      <c r="E38" s="10">
        <v>3715</v>
      </c>
      <c r="F38" s="10">
        <v>4478</v>
      </c>
      <c r="G38" s="10">
        <v>4182</v>
      </c>
      <c r="H38" s="10">
        <v>6248</v>
      </c>
      <c r="I38" s="10">
        <v>4298</v>
      </c>
      <c r="J38" s="10">
        <v>6157</v>
      </c>
      <c r="K38" s="10">
        <v>5661</v>
      </c>
      <c r="L38" s="10">
        <v>4191</v>
      </c>
      <c r="M38" s="10">
        <v>4150</v>
      </c>
      <c r="N38" s="9">
        <v>61089</v>
      </c>
    </row>
    <row r="39" spans="1:14">
      <c r="A39" s="8" t="s">
        <v>38</v>
      </c>
      <c r="B39" s="10">
        <v>5240</v>
      </c>
      <c r="C39" s="10">
        <v>2752</v>
      </c>
      <c r="D39" s="10">
        <v>3678</v>
      </c>
      <c r="E39" s="10">
        <v>3593</v>
      </c>
      <c r="F39" s="10">
        <v>3386</v>
      </c>
      <c r="G39" s="10">
        <v>5071</v>
      </c>
      <c r="H39" s="10">
        <v>4890</v>
      </c>
      <c r="I39" s="10">
        <v>4515</v>
      </c>
      <c r="J39" s="10">
        <v>3865</v>
      </c>
      <c r="K39" s="10">
        <v>4441</v>
      </c>
      <c r="L39" s="10">
        <v>3492</v>
      </c>
      <c r="M39" s="10">
        <v>5236</v>
      </c>
      <c r="N39" s="9">
        <v>50159</v>
      </c>
    </row>
    <row r="40" spans="1:14">
      <c r="A40" s="8" t="s">
        <v>39</v>
      </c>
      <c r="B40" s="10">
        <v>573</v>
      </c>
      <c r="C40" s="10">
        <v>1262</v>
      </c>
      <c r="D40" s="10">
        <v>522</v>
      </c>
      <c r="E40" s="10">
        <v>1903</v>
      </c>
      <c r="F40" s="10">
        <v>3598</v>
      </c>
      <c r="G40" s="10">
        <v>1548</v>
      </c>
      <c r="H40" s="10">
        <v>2619</v>
      </c>
      <c r="I40" s="10">
        <v>1639</v>
      </c>
      <c r="J40" s="10">
        <v>799</v>
      </c>
      <c r="K40" s="10">
        <v>977</v>
      </c>
      <c r="L40" s="10">
        <v>575</v>
      </c>
      <c r="M40" s="10">
        <v>562</v>
      </c>
      <c r="N40" s="9">
        <v>16577</v>
      </c>
    </row>
    <row r="41" spans="1:14">
      <c r="A41" s="8" t="s">
        <v>40</v>
      </c>
      <c r="B41" s="10">
        <v>2058</v>
      </c>
      <c r="C41" s="10">
        <v>2874</v>
      </c>
      <c r="D41" s="10">
        <v>2889</v>
      </c>
      <c r="E41" s="10">
        <v>3252</v>
      </c>
      <c r="F41" s="10">
        <v>5380</v>
      </c>
      <c r="G41" s="10">
        <v>3045</v>
      </c>
      <c r="H41" s="10">
        <v>4300</v>
      </c>
      <c r="I41" s="10">
        <v>3666</v>
      </c>
      <c r="J41" s="10">
        <v>2696</v>
      </c>
      <c r="K41" s="10">
        <v>4993</v>
      </c>
      <c r="L41" s="10">
        <v>3334</v>
      </c>
      <c r="M41" s="10">
        <v>2651</v>
      </c>
      <c r="N41" s="9">
        <v>41138</v>
      </c>
    </row>
    <row r="42" spans="1:14">
      <c r="A42" s="13" t="s">
        <v>41</v>
      </c>
      <c r="B42" s="10">
        <v>375</v>
      </c>
      <c r="C42" s="10">
        <v>336</v>
      </c>
      <c r="D42" s="10">
        <v>539</v>
      </c>
      <c r="E42" s="10">
        <v>634</v>
      </c>
      <c r="F42" s="10">
        <v>531</v>
      </c>
      <c r="G42" s="10">
        <v>699</v>
      </c>
      <c r="H42" s="10">
        <v>678</v>
      </c>
      <c r="I42" s="10">
        <v>412</v>
      </c>
      <c r="J42" s="10">
        <v>497</v>
      </c>
      <c r="K42" s="10">
        <v>737</v>
      </c>
      <c r="L42" s="10">
        <v>403</v>
      </c>
      <c r="M42" s="10">
        <v>280</v>
      </c>
      <c r="N42" s="9">
        <v>6121</v>
      </c>
    </row>
    <row r="43" spans="1:14">
      <c r="A43" s="8" t="s">
        <v>42</v>
      </c>
      <c r="B43" s="10">
        <v>5605</v>
      </c>
      <c r="C43" s="10">
        <v>4817</v>
      </c>
      <c r="D43" s="10">
        <v>6048</v>
      </c>
      <c r="E43" s="10">
        <v>6706</v>
      </c>
      <c r="F43" s="10">
        <v>4162</v>
      </c>
      <c r="G43" s="10">
        <v>5245</v>
      </c>
      <c r="H43" s="10">
        <v>6407</v>
      </c>
      <c r="I43" s="10">
        <v>9577</v>
      </c>
      <c r="J43" s="10">
        <v>8319</v>
      </c>
      <c r="K43" s="10">
        <v>5574</v>
      </c>
      <c r="L43" s="10">
        <v>5629</v>
      </c>
      <c r="M43" s="10">
        <v>8751</v>
      </c>
      <c r="N43" s="9">
        <v>76840</v>
      </c>
    </row>
    <row r="44" spans="1:14">
      <c r="A44" s="8" t="s">
        <v>32</v>
      </c>
      <c r="B44" s="10">
        <v>556</v>
      </c>
      <c r="C44" s="10">
        <v>256</v>
      </c>
      <c r="D44" s="10">
        <v>280</v>
      </c>
      <c r="E44" s="10">
        <v>190</v>
      </c>
      <c r="F44" s="10">
        <v>150</v>
      </c>
      <c r="G44" s="10">
        <v>150</v>
      </c>
      <c r="H44" s="10">
        <v>245</v>
      </c>
      <c r="I44" s="10">
        <v>265</v>
      </c>
      <c r="J44" s="10">
        <v>420</v>
      </c>
      <c r="K44" s="10">
        <v>365</v>
      </c>
      <c r="L44" s="10">
        <v>527</v>
      </c>
      <c r="M44" s="10">
        <v>365</v>
      </c>
      <c r="N44" s="9">
        <v>3769</v>
      </c>
    </row>
    <row r="45" spans="1:14">
      <c r="A45" s="12"/>
      <c r="B45" s="24"/>
      <c r="C45" s="24"/>
      <c r="D45" s="24"/>
      <c r="E45" s="24"/>
      <c r="F45" s="24"/>
      <c r="G45" s="27"/>
      <c r="H45" s="25"/>
      <c r="I45" s="25"/>
      <c r="J45" s="25"/>
      <c r="K45" s="26"/>
      <c r="L45" s="26"/>
      <c r="M45" s="26"/>
      <c r="N45" s="18"/>
    </row>
    <row r="46" spans="1:14">
      <c r="A46" s="6" t="s">
        <v>43</v>
      </c>
      <c r="B46" s="7">
        <v>1429</v>
      </c>
      <c r="C46" s="7">
        <v>1326</v>
      </c>
      <c r="D46" s="7">
        <v>1658</v>
      </c>
      <c r="E46" s="7">
        <v>1303</v>
      </c>
      <c r="F46" s="7">
        <v>1685</v>
      </c>
      <c r="G46" s="7">
        <v>1408</v>
      </c>
      <c r="H46" s="7">
        <v>1476</v>
      </c>
      <c r="I46" s="7">
        <v>1385</v>
      </c>
      <c r="J46" s="7">
        <v>1311</v>
      </c>
      <c r="K46" s="7">
        <v>1292</v>
      </c>
      <c r="L46" s="7">
        <v>1467</v>
      </c>
      <c r="M46" s="7">
        <v>1507</v>
      </c>
      <c r="N46" s="7">
        <v>17247</v>
      </c>
    </row>
    <row r="47" spans="1:14">
      <c r="A47" s="8" t="s">
        <v>44</v>
      </c>
      <c r="B47" s="10">
        <v>158</v>
      </c>
      <c r="C47" s="10">
        <v>140</v>
      </c>
      <c r="D47" s="10">
        <v>185</v>
      </c>
      <c r="E47" s="10">
        <v>181</v>
      </c>
      <c r="F47" s="10">
        <v>196</v>
      </c>
      <c r="G47" s="10">
        <v>192</v>
      </c>
      <c r="H47" s="10">
        <v>170</v>
      </c>
      <c r="I47" s="10">
        <v>161</v>
      </c>
      <c r="J47" s="10">
        <v>211</v>
      </c>
      <c r="K47" s="10">
        <v>190</v>
      </c>
      <c r="L47" s="10">
        <v>176</v>
      </c>
      <c r="M47" s="10">
        <v>110</v>
      </c>
      <c r="N47" s="9">
        <v>2070</v>
      </c>
    </row>
    <row r="48" spans="1:14">
      <c r="A48" s="8" t="s">
        <v>45</v>
      </c>
      <c r="B48" s="10">
        <v>226</v>
      </c>
      <c r="C48" s="10">
        <v>154</v>
      </c>
      <c r="D48" s="10">
        <v>252</v>
      </c>
      <c r="E48" s="10">
        <v>165</v>
      </c>
      <c r="F48" s="10">
        <v>225</v>
      </c>
      <c r="G48" s="10">
        <v>245</v>
      </c>
      <c r="H48" s="10">
        <v>235</v>
      </c>
      <c r="I48" s="10">
        <v>129</v>
      </c>
      <c r="J48" s="10">
        <v>195</v>
      </c>
      <c r="K48" s="10">
        <v>148</v>
      </c>
      <c r="L48" s="10">
        <v>171</v>
      </c>
      <c r="M48" s="10">
        <v>168</v>
      </c>
      <c r="N48" s="9">
        <v>2313</v>
      </c>
    </row>
    <row r="49" spans="1:16">
      <c r="A49" s="8" t="s">
        <v>46</v>
      </c>
      <c r="B49" s="10">
        <v>214</v>
      </c>
      <c r="C49" s="10">
        <v>178</v>
      </c>
      <c r="D49" s="10">
        <v>239</v>
      </c>
      <c r="E49" s="10">
        <v>202</v>
      </c>
      <c r="F49" s="10">
        <v>336</v>
      </c>
      <c r="G49" s="10">
        <v>226</v>
      </c>
      <c r="H49" s="10">
        <v>159</v>
      </c>
      <c r="I49" s="10">
        <v>239</v>
      </c>
      <c r="J49" s="10">
        <v>115</v>
      </c>
      <c r="K49" s="10">
        <v>190</v>
      </c>
      <c r="L49" s="10">
        <v>238</v>
      </c>
      <c r="M49" s="10">
        <v>246</v>
      </c>
      <c r="N49" s="9">
        <v>2582</v>
      </c>
    </row>
    <row r="50" spans="1:16">
      <c r="A50" s="8" t="s">
        <v>47</v>
      </c>
      <c r="B50" s="10">
        <v>190</v>
      </c>
      <c r="C50" s="10">
        <v>253</v>
      </c>
      <c r="D50" s="10">
        <v>230</v>
      </c>
      <c r="E50" s="10">
        <v>196</v>
      </c>
      <c r="F50" s="10">
        <v>213</v>
      </c>
      <c r="G50" s="10">
        <v>123</v>
      </c>
      <c r="H50" s="10">
        <v>192</v>
      </c>
      <c r="I50" s="10">
        <v>213</v>
      </c>
      <c r="J50" s="10">
        <v>175</v>
      </c>
      <c r="K50" s="10">
        <v>190</v>
      </c>
      <c r="L50" s="10">
        <v>191</v>
      </c>
      <c r="M50" s="10">
        <v>256</v>
      </c>
      <c r="N50" s="9">
        <v>2422</v>
      </c>
    </row>
    <row r="51" spans="1:16">
      <c r="A51" s="8" t="s">
        <v>48</v>
      </c>
      <c r="B51" s="10">
        <v>251</v>
      </c>
      <c r="C51" s="10">
        <v>177</v>
      </c>
      <c r="D51" s="10">
        <v>270</v>
      </c>
      <c r="E51" s="10">
        <v>135</v>
      </c>
      <c r="F51" s="10">
        <v>250</v>
      </c>
      <c r="G51" s="10">
        <v>205</v>
      </c>
      <c r="H51" s="10">
        <v>302</v>
      </c>
      <c r="I51" s="10">
        <v>245</v>
      </c>
      <c r="J51" s="10">
        <v>248</v>
      </c>
      <c r="K51" s="10">
        <v>222</v>
      </c>
      <c r="L51" s="10">
        <v>275</v>
      </c>
      <c r="M51" s="10">
        <v>323</v>
      </c>
      <c r="N51" s="9">
        <v>2903</v>
      </c>
    </row>
    <row r="52" spans="1:16">
      <c r="A52" s="8" t="s">
        <v>49</v>
      </c>
      <c r="B52" s="10">
        <v>23</v>
      </c>
      <c r="C52" s="10">
        <v>57</v>
      </c>
      <c r="D52" s="10">
        <v>61</v>
      </c>
      <c r="E52" s="10">
        <v>56</v>
      </c>
      <c r="F52" s="10">
        <v>58</v>
      </c>
      <c r="G52" s="10">
        <v>40</v>
      </c>
      <c r="H52" s="10">
        <v>81</v>
      </c>
      <c r="I52" s="10">
        <v>86</v>
      </c>
      <c r="J52" s="10">
        <v>25</v>
      </c>
      <c r="K52" s="10">
        <v>70</v>
      </c>
      <c r="L52" s="10">
        <v>70</v>
      </c>
      <c r="M52" s="10">
        <v>35</v>
      </c>
      <c r="N52" s="9">
        <v>662</v>
      </c>
    </row>
    <row r="53" spans="1:16">
      <c r="A53" s="8" t="s">
        <v>32</v>
      </c>
      <c r="B53" s="10">
        <v>367</v>
      </c>
      <c r="C53" s="10">
        <v>367</v>
      </c>
      <c r="D53" s="10">
        <v>421</v>
      </c>
      <c r="E53" s="10">
        <v>368</v>
      </c>
      <c r="F53" s="10">
        <v>407</v>
      </c>
      <c r="G53" s="10">
        <v>377</v>
      </c>
      <c r="H53" s="10">
        <v>337</v>
      </c>
      <c r="I53" s="10">
        <v>312</v>
      </c>
      <c r="J53" s="10">
        <v>342</v>
      </c>
      <c r="K53" s="10">
        <v>282</v>
      </c>
      <c r="L53" s="10">
        <v>346</v>
      </c>
      <c r="M53" s="10">
        <v>369</v>
      </c>
      <c r="N53" s="9">
        <v>4295</v>
      </c>
    </row>
    <row r="54" spans="1:16">
      <c r="A54" s="12"/>
      <c r="B54" s="24"/>
      <c r="C54" s="24"/>
      <c r="D54" s="24"/>
      <c r="E54" s="24"/>
      <c r="F54" s="24"/>
      <c r="G54" s="27"/>
      <c r="H54" s="25"/>
      <c r="I54" s="25"/>
      <c r="J54" s="25"/>
      <c r="K54" s="26"/>
      <c r="L54" s="26"/>
      <c r="M54" s="28"/>
      <c r="N54" s="18"/>
    </row>
    <row r="55" spans="1:16">
      <c r="A55" s="6" t="s">
        <v>50</v>
      </c>
      <c r="B55" s="7">
        <v>119889</v>
      </c>
      <c r="C55" s="7">
        <v>109768</v>
      </c>
      <c r="D55" s="7">
        <v>110570</v>
      </c>
      <c r="E55" s="7">
        <v>101697</v>
      </c>
      <c r="F55" s="7">
        <v>71701</v>
      </c>
      <c r="G55" s="7">
        <v>75244</v>
      </c>
      <c r="H55" s="7">
        <v>97747</v>
      </c>
      <c r="I55" s="7">
        <v>96928</v>
      </c>
      <c r="J55" s="7">
        <v>73978</v>
      </c>
      <c r="K55" s="7">
        <v>77845</v>
      </c>
      <c r="L55" s="7">
        <v>92947</v>
      </c>
      <c r="M55" s="7">
        <v>113305</v>
      </c>
      <c r="N55" s="7">
        <v>1141619</v>
      </c>
      <c r="O55" s="1"/>
      <c r="P55" s="1"/>
    </row>
    <row r="56" spans="1:16">
      <c r="A56" s="8" t="s">
        <v>51</v>
      </c>
      <c r="B56" s="10">
        <v>18980</v>
      </c>
      <c r="C56" s="10">
        <v>16127</v>
      </c>
      <c r="D56" s="10">
        <v>17647</v>
      </c>
      <c r="E56" s="10">
        <v>16911</v>
      </c>
      <c r="F56" s="10">
        <v>12510</v>
      </c>
      <c r="G56" s="10">
        <v>11276</v>
      </c>
      <c r="H56" s="10">
        <v>10818</v>
      </c>
      <c r="I56" s="10">
        <v>11621</v>
      </c>
      <c r="J56" s="10">
        <v>12903</v>
      </c>
      <c r="K56" s="10">
        <v>15179</v>
      </c>
      <c r="L56" s="10">
        <v>19887</v>
      </c>
      <c r="M56" s="10">
        <v>20028</v>
      </c>
      <c r="N56" s="9">
        <v>183887</v>
      </c>
      <c r="O56" s="1"/>
      <c r="P56" s="1"/>
    </row>
    <row r="57" spans="1:16">
      <c r="A57" s="8" t="s">
        <v>52</v>
      </c>
      <c r="B57" s="10">
        <v>1373</v>
      </c>
      <c r="C57" s="10">
        <v>1162</v>
      </c>
      <c r="D57" s="10">
        <v>972</v>
      </c>
      <c r="E57" s="10">
        <v>620</v>
      </c>
      <c r="F57" s="10">
        <v>546</v>
      </c>
      <c r="G57" s="10">
        <v>361</v>
      </c>
      <c r="H57" s="10">
        <v>495</v>
      </c>
      <c r="I57" s="10">
        <v>225</v>
      </c>
      <c r="J57" s="10">
        <v>285</v>
      </c>
      <c r="K57" s="10">
        <v>315</v>
      </c>
      <c r="L57" s="10">
        <v>758</v>
      </c>
      <c r="M57" s="10">
        <v>961</v>
      </c>
      <c r="N57" s="9">
        <v>8073</v>
      </c>
      <c r="O57" s="1"/>
      <c r="P57" s="1"/>
    </row>
    <row r="58" spans="1:16">
      <c r="A58" s="8" t="s">
        <v>53</v>
      </c>
      <c r="B58" s="10">
        <v>2861</v>
      </c>
      <c r="C58" s="10">
        <v>3072</v>
      </c>
      <c r="D58" s="10">
        <v>2912</v>
      </c>
      <c r="E58" s="10">
        <v>3121</v>
      </c>
      <c r="F58" s="10">
        <v>2502</v>
      </c>
      <c r="G58" s="10">
        <v>2614</v>
      </c>
      <c r="H58" s="10">
        <v>2974</v>
      </c>
      <c r="I58" s="10">
        <v>2605</v>
      </c>
      <c r="J58" s="10">
        <v>2767</v>
      </c>
      <c r="K58" s="10">
        <v>3296</v>
      </c>
      <c r="L58" s="10">
        <v>2371</v>
      </c>
      <c r="M58" s="10">
        <v>2947</v>
      </c>
      <c r="N58" s="9">
        <v>34042</v>
      </c>
      <c r="O58" s="1"/>
      <c r="P58" s="1"/>
    </row>
    <row r="59" spans="1:16">
      <c r="A59" s="8" t="s">
        <v>54</v>
      </c>
      <c r="B59" s="10">
        <v>132</v>
      </c>
      <c r="C59" s="10">
        <v>67</v>
      </c>
      <c r="D59" s="10">
        <v>109</v>
      </c>
      <c r="E59" s="10">
        <v>41</v>
      </c>
      <c r="F59" s="10">
        <v>96</v>
      </c>
      <c r="G59" s="10">
        <v>63</v>
      </c>
      <c r="H59" s="10">
        <v>51</v>
      </c>
      <c r="I59" s="10">
        <v>76</v>
      </c>
      <c r="J59" s="10">
        <v>50</v>
      </c>
      <c r="K59" s="10">
        <v>55</v>
      </c>
      <c r="L59" s="10">
        <v>80</v>
      </c>
      <c r="M59" s="10">
        <v>110</v>
      </c>
      <c r="N59" s="9">
        <v>930</v>
      </c>
      <c r="O59" s="1"/>
      <c r="P59" s="1"/>
    </row>
    <row r="60" spans="1:16">
      <c r="A60" s="8" t="s">
        <v>55</v>
      </c>
      <c r="B60" s="10">
        <v>286</v>
      </c>
      <c r="C60" s="10">
        <v>371</v>
      </c>
      <c r="D60" s="10">
        <v>140</v>
      </c>
      <c r="E60" s="10">
        <v>111</v>
      </c>
      <c r="F60" s="10">
        <v>65</v>
      </c>
      <c r="G60" s="10">
        <v>105</v>
      </c>
      <c r="H60" s="10">
        <v>145</v>
      </c>
      <c r="I60" s="10">
        <v>55</v>
      </c>
      <c r="J60" s="10">
        <v>65</v>
      </c>
      <c r="K60" s="10">
        <v>90</v>
      </c>
      <c r="L60" s="10">
        <v>455</v>
      </c>
      <c r="M60" s="10">
        <v>683</v>
      </c>
      <c r="N60" s="9">
        <v>2571</v>
      </c>
      <c r="O60" s="1"/>
      <c r="P60" s="1"/>
    </row>
    <row r="61" spans="1:16">
      <c r="A61" s="8" t="s">
        <v>56</v>
      </c>
      <c r="B61" s="10">
        <v>5</v>
      </c>
      <c r="C61" s="10">
        <v>0</v>
      </c>
      <c r="D61" s="10">
        <v>0</v>
      </c>
      <c r="E61" s="10">
        <v>0</v>
      </c>
      <c r="F61" s="10">
        <v>5</v>
      </c>
      <c r="G61" s="10">
        <v>0</v>
      </c>
      <c r="H61" s="10">
        <v>10</v>
      </c>
      <c r="I61" s="10">
        <v>0</v>
      </c>
      <c r="J61" s="10">
        <v>0</v>
      </c>
      <c r="K61" s="10">
        <v>0</v>
      </c>
      <c r="L61" s="10">
        <v>0</v>
      </c>
      <c r="M61" s="10">
        <v>10</v>
      </c>
      <c r="N61" s="9">
        <v>30</v>
      </c>
      <c r="O61" s="1"/>
      <c r="P61" s="1"/>
    </row>
    <row r="62" spans="1:16">
      <c r="A62" s="8" t="s">
        <v>57</v>
      </c>
      <c r="B62" s="10">
        <v>12036</v>
      </c>
      <c r="C62" s="10">
        <v>10001</v>
      </c>
      <c r="D62" s="10">
        <v>10728</v>
      </c>
      <c r="E62" s="10">
        <v>11495</v>
      </c>
      <c r="F62" s="10">
        <v>9864</v>
      </c>
      <c r="G62" s="10">
        <v>14679</v>
      </c>
      <c r="H62" s="10">
        <v>22082</v>
      </c>
      <c r="I62" s="10">
        <v>21961</v>
      </c>
      <c r="J62" s="10">
        <v>13154</v>
      </c>
      <c r="K62" s="10">
        <v>10637</v>
      </c>
      <c r="L62" s="10">
        <v>9217</v>
      </c>
      <c r="M62" s="10">
        <v>11360</v>
      </c>
      <c r="N62" s="9">
        <v>157214</v>
      </c>
      <c r="O62" s="1"/>
      <c r="P62" s="1"/>
    </row>
    <row r="63" spans="1:16">
      <c r="A63" s="8" t="s">
        <v>58</v>
      </c>
      <c r="B63" s="10">
        <v>552</v>
      </c>
      <c r="C63" s="10">
        <v>488</v>
      </c>
      <c r="D63" s="10">
        <v>491</v>
      </c>
      <c r="E63" s="10">
        <v>87</v>
      </c>
      <c r="F63" s="10">
        <v>27</v>
      </c>
      <c r="G63" s="10">
        <v>70</v>
      </c>
      <c r="H63" s="10">
        <v>38</v>
      </c>
      <c r="I63" s="10">
        <v>55</v>
      </c>
      <c r="J63" s="10">
        <v>52</v>
      </c>
      <c r="K63" s="10">
        <v>65</v>
      </c>
      <c r="L63" s="10">
        <v>105</v>
      </c>
      <c r="M63" s="10">
        <v>875</v>
      </c>
      <c r="N63" s="9">
        <v>2905</v>
      </c>
      <c r="O63" s="1"/>
      <c r="P63" s="1"/>
    </row>
    <row r="64" spans="1:16">
      <c r="A64" s="8" t="s">
        <v>59</v>
      </c>
      <c r="B64" s="10">
        <v>34623</v>
      </c>
      <c r="C64" s="10">
        <v>36403</v>
      </c>
      <c r="D64" s="10">
        <v>34812</v>
      </c>
      <c r="E64" s="10">
        <v>29001</v>
      </c>
      <c r="F64" s="10">
        <v>12873</v>
      </c>
      <c r="G64" s="10">
        <v>10027</v>
      </c>
      <c r="H64" s="10">
        <v>19751</v>
      </c>
      <c r="I64" s="10">
        <v>18472</v>
      </c>
      <c r="J64" s="10">
        <v>8811</v>
      </c>
      <c r="K64" s="10">
        <v>12441</v>
      </c>
      <c r="L64" s="10">
        <v>17454</v>
      </c>
      <c r="M64" s="10">
        <v>25323</v>
      </c>
      <c r="N64" s="9">
        <v>259991</v>
      </c>
      <c r="O64" s="1"/>
      <c r="P64" s="1"/>
    </row>
    <row r="65" spans="1:16">
      <c r="A65" s="14" t="s">
        <v>60</v>
      </c>
      <c r="B65" s="10">
        <v>77</v>
      </c>
      <c r="C65" s="10">
        <v>113</v>
      </c>
      <c r="D65" s="10">
        <v>69</v>
      </c>
      <c r="E65" s="10">
        <v>77</v>
      </c>
      <c r="F65" s="10">
        <v>50</v>
      </c>
      <c r="G65" s="10">
        <v>41</v>
      </c>
      <c r="H65" s="10">
        <v>66</v>
      </c>
      <c r="I65" s="10">
        <v>25</v>
      </c>
      <c r="J65" s="10">
        <v>20</v>
      </c>
      <c r="K65" s="10">
        <v>30</v>
      </c>
      <c r="L65" s="10">
        <v>60</v>
      </c>
      <c r="M65" s="10">
        <v>30</v>
      </c>
      <c r="N65" s="9">
        <v>658</v>
      </c>
      <c r="O65" s="1"/>
      <c r="P65" s="1"/>
    </row>
    <row r="66" spans="1:16">
      <c r="A66" s="8" t="s">
        <v>61</v>
      </c>
      <c r="B66" s="10">
        <v>4268</v>
      </c>
      <c r="C66" s="10">
        <v>3312</v>
      </c>
      <c r="D66" s="10">
        <v>3680</v>
      </c>
      <c r="E66" s="10">
        <v>3331</v>
      </c>
      <c r="F66" s="10">
        <v>3163</v>
      </c>
      <c r="G66" s="10">
        <v>3777</v>
      </c>
      <c r="H66" s="10">
        <v>5052</v>
      </c>
      <c r="I66" s="10">
        <v>3350</v>
      </c>
      <c r="J66" s="10">
        <v>3446</v>
      </c>
      <c r="K66" s="10">
        <v>3063</v>
      </c>
      <c r="L66" s="10">
        <v>2603</v>
      </c>
      <c r="M66" s="10">
        <v>3885</v>
      </c>
      <c r="N66" s="9">
        <v>42930</v>
      </c>
      <c r="O66" s="2"/>
      <c r="P66" s="2"/>
    </row>
    <row r="67" spans="1:16">
      <c r="A67" s="8" t="s">
        <v>62</v>
      </c>
      <c r="B67" s="10">
        <v>133</v>
      </c>
      <c r="C67" s="10">
        <v>94</v>
      </c>
      <c r="D67" s="10">
        <v>32</v>
      </c>
      <c r="E67" s="10">
        <v>60</v>
      </c>
      <c r="F67" s="10">
        <v>36</v>
      </c>
      <c r="G67" s="10">
        <v>31</v>
      </c>
      <c r="H67" s="10">
        <v>70</v>
      </c>
      <c r="I67" s="10">
        <v>30</v>
      </c>
      <c r="J67" s="10">
        <v>37</v>
      </c>
      <c r="K67" s="10">
        <v>57</v>
      </c>
      <c r="L67" s="10">
        <v>60</v>
      </c>
      <c r="M67" s="10">
        <v>145</v>
      </c>
      <c r="N67" s="9">
        <v>785</v>
      </c>
      <c r="O67" s="2"/>
      <c r="P67" s="2"/>
    </row>
    <row r="68" spans="1:16">
      <c r="A68" s="8" t="s">
        <v>63</v>
      </c>
      <c r="B68" s="10">
        <v>5182</v>
      </c>
      <c r="C68" s="10">
        <v>5263</v>
      </c>
      <c r="D68" s="10">
        <v>6127</v>
      </c>
      <c r="E68" s="10">
        <v>6845</v>
      </c>
      <c r="F68" s="10">
        <v>10746</v>
      </c>
      <c r="G68" s="10">
        <v>10136</v>
      </c>
      <c r="H68" s="10">
        <v>11086</v>
      </c>
      <c r="I68" s="10">
        <v>11685</v>
      </c>
      <c r="J68" s="10">
        <v>10328</v>
      </c>
      <c r="K68" s="10">
        <v>8720</v>
      </c>
      <c r="L68" s="10">
        <v>6483</v>
      </c>
      <c r="M68" s="10">
        <v>5687</v>
      </c>
      <c r="N68" s="9">
        <v>98288</v>
      </c>
      <c r="O68" s="2"/>
      <c r="P68" s="2"/>
    </row>
    <row r="69" spans="1:16">
      <c r="A69" s="8" t="s">
        <v>64</v>
      </c>
      <c r="B69" s="10">
        <v>147</v>
      </c>
      <c r="C69" s="10">
        <v>122</v>
      </c>
      <c r="D69" s="10">
        <v>115</v>
      </c>
      <c r="E69" s="10">
        <v>177</v>
      </c>
      <c r="F69" s="10">
        <v>135</v>
      </c>
      <c r="G69" s="10">
        <v>129</v>
      </c>
      <c r="H69" s="10">
        <v>232</v>
      </c>
      <c r="I69" s="10">
        <v>77</v>
      </c>
      <c r="J69" s="10">
        <v>65</v>
      </c>
      <c r="K69" s="10">
        <v>85</v>
      </c>
      <c r="L69" s="10">
        <v>75</v>
      </c>
      <c r="M69" s="10">
        <v>50</v>
      </c>
      <c r="N69" s="9">
        <v>1409</v>
      </c>
      <c r="O69" s="2"/>
      <c r="P69" s="2"/>
    </row>
    <row r="70" spans="1:16">
      <c r="A70" s="8" t="s">
        <v>65</v>
      </c>
      <c r="B70" s="10">
        <v>13473</v>
      </c>
      <c r="C70" s="10">
        <v>10440</v>
      </c>
      <c r="D70" s="10">
        <v>10259</v>
      </c>
      <c r="E70" s="10">
        <v>8252</v>
      </c>
      <c r="F70" s="10">
        <v>4119</v>
      </c>
      <c r="G70" s="10">
        <v>6123</v>
      </c>
      <c r="H70" s="10">
        <v>7010</v>
      </c>
      <c r="I70" s="10">
        <v>8260</v>
      </c>
      <c r="J70" s="10">
        <v>4437</v>
      </c>
      <c r="K70" s="10">
        <v>4785</v>
      </c>
      <c r="L70" s="10">
        <v>6824</v>
      </c>
      <c r="M70" s="10">
        <v>11048</v>
      </c>
      <c r="N70" s="9">
        <v>95030</v>
      </c>
      <c r="O70" s="2"/>
      <c r="P70" s="2"/>
    </row>
    <row r="71" spans="1:16">
      <c r="A71" s="8" t="s">
        <v>66</v>
      </c>
      <c r="B71" s="10">
        <v>35</v>
      </c>
      <c r="C71" s="10">
        <v>66</v>
      </c>
      <c r="D71" s="10">
        <v>65</v>
      </c>
      <c r="E71" s="10">
        <v>25</v>
      </c>
      <c r="F71" s="10">
        <v>30</v>
      </c>
      <c r="G71" s="10">
        <v>0</v>
      </c>
      <c r="H71" s="10">
        <v>60</v>
      </c>
      <c r="I71" s="10">
        <v>30</v>
      </c>
      <c r="J71" s="10">
        <v>20</v>
      </c>
      <c r="K71" s="10">
        <v>25</v>
      </c>
      <c r="L71" s="10">
        <v>25</v>
      </c>
      <c r="M71" s="10">
        <v>80</v>
      </c>
      <c r="N71" s="9">
        <v>461</v>
      </c>
      <c r="O71" s="2"/>
      <c r="P71" s="2"/>
    </row>
    <row r="72" spans="1:16">
      <c r="A72" s="8" t="s">
        <v>67</v>
      </c>
      <c r="B72" s="10">
        <v>155</v>
      </c>
      <c r="C72" s="10">
        <v>185</v>
      </c>
      <c r="D72" s="10">
        <v>142</v>
      </c>
      <c r="E72" s="10">
        <v>75</v>
      </c>
      <c r="F72" s="10">
        <v>60</v>
      </c>
      <c r="G72" s="10">
        <v>122</v>
      </c>
      <c r="H72" s="10">
        <v>215</v>
      </c>
      <c r="I72" s="10">
        <v>71</v>
      </c>
      <c r="J72" s="10">
        <v>45</v>
      </c>
      <c r="K72" s="10">
        <v>100</v>
      </c>
      <c r="L72" s="10">
        <v>117</v>
      </c>
      <c r="M72" s="10">
        <v>377</v>
      </c>
      <c r="N72" s="9">
        <v>1664</v>
      </c>
      <c r="O72" s="2"/>
      <c r="P72" s="2"/>
    </row>
    <row r="73" spans="1:16">
      <c r="A73" s="8" t="s">
        <v>68</v>
      </c>
      <c r="B73" s="10">
        <v>1608</v>
      </c>
      <c r="C73" s="10">
        <v>1158</v>
      </c>
      <c r="D73" s="10">
        <v>965</v>
      </c>
      <c r="E73" s="10">
        <v>600</v>
      </c>
      <c r="F73" s="10">
        <v>343</v>
      </c>
      <c r="G73" s="10">
        <v>529</v>
      </c>
      <c r="H73" s="10">
        <v>547</v>
      </c>
      <c r="I73" s="10">
        <v>328</v>
      </c>
      <c r="J73" s="10">
        <v>535</v>
      </c>
      <c r="K73" s="10">
        <v>523</v>
      </c>
      <c r="L73" s="10">
        <v>1334</v>
      </c>
      <c r="M73" s="10">
        <v>1210</v>
      </c>
      <c r="N73" s="9">
        <v>9680</v>
      </c>
      <c r="O73" s="2"/>
      <c r="P73" s="2"/>
    </row>
    <row r="74" spans="1:16">
      <c r="A74" s="8" t="s">
        <v>69</v>
      </c>
      <c r="B74" s="10">
        <v>1216</v>
      </c>
      <c r="C74" s="10">
        <v>1208</v>
      </c>
      <c r="D74" s="10">
        <v>1633</v>
      </c>
      <c r="E74" s="10">
        <v>2698</v>
      </c>
      <c r="F74" s="10">
        <v>2461</v>
      </c>
      <c r="G74" s="10">
        <v>3349</v>
      </c>
      <c r="H74" s="10">
        <v>4477</v>
      </c>
      <c r="I74" s="10">
        <v>4143</v>
      </c>
      <c r="J74" s="10">
        <v>3045</v>
      </c>
      <c r="K74" s="10">
        <v>1337</v>
      </c>
      <c r="L74" s="10">
        <v>924</v>
      </c>
      <c r="M74" s="10">
        <v>888</v>
      </c>
      <c r="N74" s="9">
        <v>27379</v>
      </c>
      <c r="O74" s="2"/>
      <c r="P74" s="2"/>
    </row>
    <row r="75" spans="1:16">
      <c r="A75" s="8" t="s">
        <v>70</v>
      </c>
      <c r="B75" s="10">
        <v>1091</v>
      </c>
      <c r="C75" s="10">
        <v>1294</v>
      </c>
      <c r="D75" s="10">
        <v>450</v>
      </c>
      <c r="E75" s="10">
        <v>497</v>
      </c>
      <c r="F75" s="10">
        <v>190</v>
      </c>
      <c r="G75" s="10">
        <v>176</v>
      </c>
      <c r="H75" s="10">
        <v>131</v>
      </c>
      <c r="I75" s="10">
        <v>81</v>
      </c>
      <c r="J75" s="10">
        <v>160</v>
      </c>
      <c r="K75" s="10">
        <v>516</v>
      </c>
      <c r="L75" s="10">
        <v>460</v>
      </c>
      <c r="M75" s="10">
        <v>670</v>
      </c>
      <c r="N75" s="9">
        <v>5716</v>
      </c>
      <c r="O75" s="2"/>
      <c r="P75" s="2"/>
    </row>
    <row r="76" spans="1:16">
      <c r="A76" s="8" t="s">
        <v>71</v>
      </c>
      <c r="B76" s="10">
        <v>124</v>
      </c>
      <c r="C76" s="10">
        <v>116</v>
      </c>
      <c r="D76" s="10">
        <v>135</v>
      </c>
      <c r="E76" s="10">
        <v>80</v>
      </c>
      <c r="F76" s="10">
        <v>69</v>
      </c>
      <c r="G76" s="10">
        <v>59</v>
      </c>
      <c r="H76" s="10">
        <v>108</v>
      </c>
      <c r="I76" s="10">
        <v>93</v>
      </c>
      <c r="J76" s="10">
        <v>76</v>
      </c>
      <c r="K76" s="10">
        <v>142</v>
      </c>
      <c r="L76" s="10">
        <v>95</v>
      </c>
      <c r="M76" s="10">
        <v>60</v>
      </c>
      <c r="N76" s="9">
        <v>1157</v>
      </c>
      <c r="O76" s="2"/>
      <c r="P76" s="2"/>
    </row>
    <row r="77" spans="1:16">
      <c r="A77" s="8" t="s">
        <v>72</v>
      </c>
      <c r="B77" s="10">
        <v>17364</v>
      </c>
      <c r="C77" s="10">
        <v>15158</v>
      </c>
      <c r="D77" s="10">
        <v>15886</v>
      </c>
      <c r="E77" s="10">
        <v>14008</v>
      </c>
      <c r="F77" s="10">
        <v>9426</v>
      </c>
      <c r="G77" s="10">
        <v>9379</v>
      </c>
      <c r="H77" s="10">
        <v>8975</v>
      </c>
      <c r="I77" s="10">
        <v>11295</v>
      </c>
      <c r="J77" s="10">
        <v>11700</v>
      </c>
      <c r="K77" s="10">
        <v>13825</v>
      </c>
      <c r="L77" s="10">
        <v>19703</v>
      </c>
      <c r="M77" s="10">
        <v>20981</v>
      </c>
      <c r="N77" s="9">
        <v>167700</v>
      </c>
      <c r="O77" s="2"/>
      <c r="P77" s="2"/>
    </row>
    <row r="78" spans="1:16">
      <c r="A78" s="8" t="s">
        <v>73</v>
      </c>
      <c r="B78" s="10">
        <v>371</v>
      </c>
      <c r="C78" s="10">
        <v>335</v>
      </c>
      <c r="D78" s="10">
        <v>196</v>
      </c>
      <c r="E78" s="10">
        <v>221</v>
      </c>
      <c r="F78" s="10">
        <v>67</v>
      </c>
      <c r="G78" s="10">
        <v>141</v>
      </c>
      <c r="H78" s="10">
        <v>187</v>
      </c>
      <c r="I78" s="10">
        <v>66</v>
      </c>
      <c r="J78" s="10">
        <v>85</v>
      </c>
      <c r="K78" s="10">
        <v>142</v>
      </c>
      <c r="L78" s="10">
        <v>385</v>
      </c>
      <c r="M78" s="10">
        <v>1715</v>
      </c>
      <c r="N78" s="9">
        <v>3911</v>
      </c>
      <c r="O78" s="2"/>
      <c r="P78" s="2"/>
    </row>
    <row r="79" spans="1:16">
      <c r="A79" s="8" t="s">
        <v>74</v>
      </c>
      <c r="B79" s="10">
        <v>2554</v>
      </c>
      <c r="C79" s="10">
        <v>2498</v>
      </c>
      <c r="D79" s="10">
        <v>2136</v>
      </c>
      <c r="E79" s="10">
        <v>2579</v>
      </c>
      <c r="F79" s="10">
        <v>1565</v>
      </c>
      <c r="G79" s="10">
        <v>1537</v>
      </c>
      <c r="H79" s="10">
        <v>2722</v>
      </c>
      <c r="I79" s="10">
        <v>1904</v>
      </c>
      <c r="J79" s="10">
        <v>1288</v>
      </c>
      <c r="K79" s="10">
        <v>1877</v>
      </c>
      <c r="L79" s="10">
        <v>2761</v>
      </c>
      <c r="M79" s="10">
        <v>3309</v>
      </c>
      <c r="N79" s="9">
        <v>26730</v>
      </c>
      <c r="O79" s="1"/>
      <c r="P79" s="1"/>
    </row>
    <row r="80" spans="1:16">
      <c r="A80" s="8" t="s">
        <v>75</v>
      </c>
      <c r="B80" s="10">
        <v>919</v>
      </c>
      <c r="C80" s="10">
        <v>346</v>
      </c>
      <c r="D80" s="10">
        <v>617</v>
      </c>
      <c r="E80" s="10">
        <v>513</v>
      </c>
      <c r="F80" s="10">
        <v>559</v>
      </c>
      <c r="G80" s="10">
        <v>292</v>
      </c>
      <c r="H80" s="10">
        <v>209</v>
      </c>
      <c r="I80" s="10">
        <v>223</v>
      </c>
      <c r="J80" s="10">
        <v>447</v>
      </c>
      <c r="K80" s="10">
        <v>307</v>
      </c>
      <c r="L80" s="10">
        <v>482</v>
      </c>
      <c r="M80" s="10">
        <v>594</v>
      </c>
      <c r="N80" s="9">
        <v>5508</v>
      </c>
      <c r="O80" s="1"/>
      <c r="P80" s="1"/>
    </row>
    <row r="81" spans="1:16">
      <c r="A81" s="8" t="s">
        <v>32</v>
      </c>
      <c r="B81" s="10">
        <v>324</v>
      </c>
      <c r="C81" s="10">
        <v>369</v>
      </c>
      <c r="D81" s="10">
        <v>252</v>
      </c>
      <c r="E81" s="10">
        <v>272</v>
      </c>
      <c r="F81" s="10">
        <v>194</v>
      </c>
      <c r="G81" s="10">
        <v>228</v>
      </c>
      <c r="H81" s="10">
        <v>236</v>
      </c>
      <c r="I81" s="10">
        <v>197</v>
      </c>
      <c r="J81" s="10">
        <v>157</v>
      </c>
      <c r="K81" s="10">
        <v>233</v>
      </c>
      <c r="L81" s="10">
        <v>229</v>
      </c>
      <c r="M81" s="10">
        <v>279</v>
      </c>
      <c r="N81" s="9">
        <v>2970</v>
      </c>
      <c r="O81" s="1"/>
      <c r="P81" s="1"/>
    </row>
    <row r="82" spans="1:16">
      <c r="A82" s="12"/>
      <c r="B82" s="19"/>
      <c r="C82" s="19"/>
      <c r="D82" s="19"/>
      <c r="E82" s="19"/>
      <c r="F82" s="19"/>
      <c r="G82" s="19"/>
      <c r="H82" s="16"/>
      <c r="I82" s="16"/>
      <c r="J82" s="16"/>
      <c r="K82" s="31"/>
      <c r="L82" s="31"/>
      <c r="M82" s="31"/>
      <c r="N82" s="18"/>
      <c r="O82" s="1"/>
      <c r="P82" s="1"/>
    </row>
    <row r="83" spans="1:16">
      <c r="A83" s="6" t="s">
        <v>76</v>
      </c>
      <c r="B83" s="30">
        <f>SUM(B84:B85)</f>
        <v>368</v>
      </c>
      <c r="C83" s="30">
        <f t="shared" ref="C83:M83" si="1">SUM(C84:C85)</f>
        <v>365</v>
      </c>
      <c r="D83" s="30">
        <f t="shared" si="1"/>
        <v>366</v>
      </c>
      <c r="E83" s="30">
        <f t="shared" si="1"/>
        <v>350</v>
      </c>
      <c r="F83" s="30">
        <f t="shared" si="1"/>
        <v>406</v>
      </c>
      <c r="G83" s="30">
        <f t="shared" si="1"/>
        <v>358</v>
      </c>
      <c r="H83" s="30">
        <f t="shared" si="1"/>
        <v>459</v>
      </c>
      <c r="I83" s="30">
        <f t="shared" si="1"/>
        <v>351</v>
      </c>
      <c r="J83" s="30">
        <f t="shared" si="1"/>
        <v>250</v>
      </c>
      <c r="K83" s="30">
        <f t="shared" si="1"/>
        <v>284</v>
      </c>
      <c r="L83" s="30">
        <f t="shared" si="1"/>
        <v>313</v>
      </c>
      <c r="M83" s="30">
        <f t="shared" si="1"/>
        <v>374</v>
      </c>
      <c r="N83" s="30">
        <f>SUM(N84:N85)</f>
        <v>4244</v>
      </c>
      <c r="O83" s="1"/>
      <c r="P83" s="1"/>
    </row>
    <row r="84" spans="1:16">
      <c r="A84" s="8" t="s">
        <v>77</v>
      </c>
      <c r="B84" s="10">
        <v>218</v>
      </c>
      <c r="C84" s="10">
        <v>189</v>
      </c>
      <c r="D84" s="10">
        <v>212</v>
      </c>
      <c r="E84" s="10">
        <v>191</v>
      </c>
      <c r="F84" s="10">
        <v>122</v>
      </c>
      <c r="G84" s="10">
        <v>169</v>
      </c>
      <c r="H84" s="10">
        <v>193</v>
      </c>
      <c r="I84" s="10">
        <v>183</v>
      </c>
      <c r="J84" s="10">
        <v>150</v>
      </c>
      <c r="K84" s="10">
        <v>136</v>
      </c>
      <c r="L84" s="10">
        <v>192</v>
      </c>
      <c r="M84" s="10">
        <v>216</v>
      </c>
      <c r="N84" s="9">
        <f>SUM(B84:M84)</f>
        <v>2171</v>
      </c>
      <c r="O84" s="1"/>
      <c r="P84" s="1"/>
    </row>
    <row r="85" spans="1:16">
      <c r="A85" s="8" t="s">
        <v>32</v>
      </c>
      <c r="B85" s="10">
        <v>150</v>
      </c>
      <c r="C85" s="10">
        <v>176</v>
      </c>
      <c r="D85" s="10">
        <v>154</v>
      </c>
      <c r="E85" s="10">
        <v>159</v>
      </c>
      <c r="F85" s="10">
        <v>284</v>
      </c>
      <c r="G85" s="10">
        <v>189</v>
      </c>
      <c r="H85" s="10">
        <v>266</v>
      </c>
      <c r="I85" s="10">
        <v>168</v>
      </c>
      <c r="J85" s="10">
        <v>100</v>
      </c>
      <c r="K85" s="10">
        <v>148</v>
      </c>
      <c r="L85" s="10">
        <v>121</v>
      </c>
      <c r="M85" s="10">
        <v>158</v>
      </c>
      <c r="N85" s="9">
        <f>SUM(B85:M85)</f>
        <v>2073</v>
      </c>
      <c r="O85" s="1"/>
      <c r="P85" s="1"/>
    </row>
    <row r="86" spans="1:16">
      <c r="A86" s="37"/>
      <c r="N86" s="38"/>
    </row>
    <row r="87" spans="1:16">
      <c r="A87" s="6" t="s">
        <v>87</v>
      </c>
      <c r="B87" s="7">
        <f>SUM(B88:B89)</f>
        <v>49852</v>
      </c>
      <c r="C87" s="7">
        <f t="shared" ref="C87:M87" si="2">SUM(C88:C89)</f>
        <v>28732</v>
      </c>
      <c r="D87" s="7">
        <f t="shared" si="2"/>
        <v>32299</v>
      </c>
      <c r="E87" s="7">
        <f t="shared" si="2"/>
        <v>42332</v>
      </c>
      <c r="F87" s="7">
        <f t="shared" si="2"/>
        <v>36189</v>
      </c>
      <c r="G87" s="7">
        <f t="shared" si="2"/>
        <v>35933</v>
      </c>
      <c r="H87" s="7">
        <f t="shared" si="2"/>
        <v>47341</v>
      </c>
      <c r="I87" s="7">
        <f t="shared" si="2"/>
        <v>52318</v>
      </c>
      <c r="J87" s="7">
        <f t="shared" si="2"/>
        <v>39721</v>
      </c>
      <c r="K87" s="7">
        <f t="shared" si="2"/>
        <v>36962</v>
      </c>
      <c r="L87" s="7">
        <f t="shared" si="2"/>
        <v>39832</v>
      </c>
      <c r="M87" s="7">
        <f t="shared" si="2"/>
        <v>42904</v>
      </c>
      <c r="N87" s="7">
        <f>SUM(N88:N89)</f>
        <v>484415</v>
      </c>
    </row>
    <row r="88" spans="1:16">
      <c r="A88" s="8" t="s">
        <v>88</v>
      </c>
      <c r="B88" s="10">
        <v>43464</v>
      </c>
      <c r="C88" s="10">
        <v>25300</v>
      </c>
      <c r="D88" s="10">
        <v>28658</v>
      </c>
      <c r="E88" s="10">
        <v>37770</v>
      </c>
      <c r="F88" s="10">
        <v>32031</v>
      </c>
      <c r="G88" s="10">
        <v>31908</v>
      </c>
      <c r="H88" s="10">
        <v>42446</v>
      </c>
      <c r="I88" s="10">
        <v>46495</v>
      </c>
      <c r="J88" s="10">
        <v>35445</v>
      </c>
      <c r="K88" s="10">
        <v>32816</v>
      </c>
      <c r="L88" s="10">
        <v>35845</v>
      </c>
      <c r="M88" s="10">
        <v>39274</v>
      </c>
      <c r="N88" s="9">
        <f>SUM(B88:M88)</f>
        <v>431452</v>
      </c>
    </row>
    <row r="89" spans="1:16">
      <c r="A89" s="8" t="s">
        <v>89</v>
      </c>
      <c r="B89" s="10">
        <v>6388</v>
      </c>
      <c r="C89" s="10">
        <v>3432</v>
      </c>
      <c r="D89" s="10">
        <v>3641</v>
      </c>
      <c r="E89" s="10">
        <v>4562</v>
      </c>
      <c r="F89" s="10">
        <v>4158</v>
      </c>
      <c r="G89" s="10">
        <v>4025</v>
      </c>
      <c r="H89" s="10">
        <v>4895</v>
      </c>
      <c r="I89" s="10">
        <v>5823</v>
      </c>
      <c r="J89" s="10">
        <v>4276</v>
      </c>
      <c r="K89" s="10">
        <v>4146</v>
      </c>
      <c r="L89" s="10">
        <v>3987</v>
      </c>
      <c r="M89" s="10">
        <v>3630</v>
      </c>
      <c r="N89" s="9">
        <f>SUM(B89:M89)</f>
        <v>52963</v>
      </c>
    </row>
    <row r="90" spans="1:16">
      <c r="A90" s="33"/>
      <c r="N90" s="34"/>
    </row>
    <row r="91" spans="1:16">
      <c r="A91" s="35" t="s">
        <v>90</v>
      </c>
      <c r="B91" s="36">
        <f>SUM(B87,B83,B55,B46,B34,B13,B8)</f>
        <v>480044</v>
      </c>
      <c r="C91" s="36">
        <f t="shared" ref="C91:N91" si="3">SUM(C87,C83,C55,C46,C34,C13,C8)</f>
        <v>474935</v>
      </c>
      <c r="D91" s="36">
        <f t="shared" si="3"/>
        <v>511653</v>
      </c>
      <c r="E91" s="36">
        <f t="shared" si="3"/>
        <v>441475</v>
      </c>
      <c r="F91" s="36">
        <f t="shared" si="3"/>
        <v>352566</v>
      </c>
      <c r="G91" s="36">
        <f t="shared" si="3"/>
        <v>418436</v>
      </c>
      <c r="H91" s="36">
        <f t="shared" si="3"/>
        <v>501167</v>
      </c>
      <c r="I91" s="36">
        <f t="shared" si="3"/>
        <v>405897</v>
      </c>
      <c r="J91" s="36">
        <f t="shared" si="3"/>
        <v>298531</v>
      </c>
      <c r="K91" s="36">
        <f t="shared" si="3"/>
        <v>305820</v>
      </c>
      <c r="L91" s="36">
        <f t="shared" si="3"/>
        <v>368585</v>
      </c>
      <c r="M91" s="36">
        <f t="shared" si="3"/>
        <v>487912</v>
      </c>
      <c r="N91" s="36">
        <f t="shared" si="3"/>
        <v>5047021</v>
      </c>
    </row>
  </sheetData>
  <mergeCells count="5">
    <mergeCell ref="A6:A7"/>
    <mergeCell ref="A1:N1"/>
    <mergeCell ref="A2:N2"/>
    <mergeCell ref="A3:N3"/>
    <mergeCell ref="B6:N6"/>
  </mergeCells>
  <pageMargins left="0.70866141732283472" right="0.70866141732283472" top="0.74803149606299213" bottom="0.74803149606299213" header="0.31496062992125984" footer="0.31496062992125984"/>
  <pageSetup scale="70" orientation="landscape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opLeftCell="A61" workbookViewId="0">
      <selection activeCell="N93" sqref="N93"/>
    </sheetView>
  </sheetViews>
  <sheetFormatPr baseColWidth="10" defaultRowHeight="15"/>
  <cols>
    <col min="1" max="1" width="30.28515625" bestFit="1" customWidth="1"/>
    <col min="2" max="9" width="10.140625" bestFit="1" customWidth="1"/>
    <col min="10" max="13" width="10.140625" customWidth="1"/>
    <col min="14" max="14" width="11.85546875" bestFit="1" customWidth="1"/>
  </cols>
  <sheetData>
    <row r="1" spans="1:17" ht="24" thickBot="1">
      <c r="A1" s="41" t="s">
        <v>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7" ht="15.75" thickTop="1">
      <c r="A2" s="42" t="s">
        <v>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7">
      <c r="A3" s="42" t="s">
        <v>81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7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 ht="15.7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7">
      <c r="A6" s="46" t="s">
        <v>0</v>
      </c>
      <c r="B6" s="47">
        <v>2012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7">
      <c r="A7" s="46"/>
      <c r="B7" s="22" t="s">
        <v>2</v>
      </c>
      <c r="C7" s="22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83</v>
      </c>
      <c r="K7" s="23" t="s">
        <v>84</v>
      </c>
      <c r="L7" s="23" t="s">
        <v>85</v>
      </c>
      <c r="M7" s="23" t="s">
        <v>86</v>
      </c>
      <c r="N7" s="22" t="s">
        <v>1</v>
      </c>
    </row>
    <row r="8" spans="1:17">
      <c r="A8" s="6" t="s">
        <v>10</v>
      </c>
      <c r="B8" s="7">
        <v>236513</v>
      </c>
      <c r="C8" s="7">
        <v>231169</v>
      </c>
      <c r="D8" s="7">
        <v>280238</v>
      </c>
      <c r="E8" s="7">
        <v>229369</v>
      </c>
      <c r="F8" s="7">
        <v>147114</v>
      </c>
      <c r="G8" s="7">
        <v>166003</v>
      </c>
      <c r="H8" s="7">
        <v>209882</v>
      </c>
      <c r="I8" s="7">
        <v>188899</v>
      </c>
      <c r="J8" s="7">
        <v>109973</v>
      </c>
      <c r="K8" s="7">
        <v>106355</v>
      </c>
      <c r="L8" s="7">
        <v>140402</v>
      </c>
      <c r="M8" s="7">
        <v>163317</v>
      </c>
      <c r="N8" s="7">
        <v>2209234</v>
      </c>
    </row>
    <row r="9" spans="1:17">
      <c r="A9" s="8" t="s">
        <v>11</v>
      </c>
      <c r="B9" s="10">
        <v>112658</v>
      </c>
      <c r="C9" s="10">
        <v>109164</v>
      </c>
      <c r="D9" s="10">
        <v>127771</v>
      </c>
      <c r="E9" s="10">
        <v>87693</v>
      </c>
      <c r="F9" s="10">
        <v>32325</v>
      </c>
      <c r="G9" s="10">
        <v>23185</v>
      </c>
      <c r="H9" s="10">
        <v>26080</v>
      </c>
      <c r="I9" s="10">
        <v>26592</v>
      </c>
      <c r="J9" s="10">
        <v>19739</v>
      </c>
      <c r="K9" s="10">
        <v>19445</v>
      </c>
      <c r="L9" s="10">
        <v>40167</v>
      </c>
      <c r="M9" s="10">
        <v>63027</v>
      </c>
      <c r="N9" s="9">
        <v>687846</v>
      </c>
      <c r="O9" s="24"/>
      <c r="P9" s="24"/>
      <c r="Q9" s="24"/>
    </row>
    <row r="10" spans="1:17">
      <c r="A10" s="8" t="s">
        <v>12</v>
      </c>
      <c r="B10" s="10">
        <v>122026</v>
      </c>
      <c r="C10" s="10">
        <v>119341</v>
      </c>
      <c r="D10" s="10">
        <v>149629</v>
      </c>
      <c r="E10" s="10">
        <v>137820</v>
      </c>
      <c r="F10" s="10">
        <v>112576</v>
      </c>
      <c r="G10" s="10">
        <v>140691</v>
      </c>
      <c r="H10" s="10">
        <v>180196</v>
      </c>
      <c r="I10" s="10">
        <v>160116</v>
      </c>
      <c r="J10" s="10">
        <v>87186</v>
      </c>
      <c r="K10" s="10">
        <v>84917</v>
      </c>
      <c r="L10" s="10">
        <v>98057</v>
      </c>
      <c r="M10" s="10">
        <v>98007</v>
      </c>
      <c r="N10" s="9">
        <v>1490562</v>
      </c>
      <c r="O10" s="24"/>
      <c r="P10" s="24"/>
      <c r="Q10" s="24"/>
    </row>
    <row r="11" spans="1:17">
      <c r="A11" s="8" t="s">
        <v>13</v>
      </c>
      <c r="B11" s="10">
        <v>1829</v>
      </c>
      <c r="C11" s="10">
        <v>2664</v>
      </c>
      <c r="D11" s="10">
        <v>2838</v>
      </c>
      <c r="E11" s="10">
        <v>3856</v>
      </c>
      <c r="F11" s="10">
        <v>2213</v>
      </c>
      <c r="G11" s="10">
        <v>2127</v>
      </c>
      <c r="H11" s="10">
        <v>3606</v>
      </c>
      <c r="I11" s="10">
        <v>2191</v>
      </c>
      <c r="J11" s="10">
        <v>3048</v>
      </c>
      <c r="K11" s="10">
        <v>1993</v>
      </c>
      <c r="L11" s="10">
        <v>2178</v>
      </c>
      <c r="M11" s="10">
        <v>2283</v>
      </c>
      <c r="N11" s="9">
        <v>30826</v>
      </c>
      <c r="O11" s="24"/>
      <c r="P11" s="24"/>
      <c r="Q11" s="24"/>
    </row>
    <row r="12" spans="1:17">
      <c r="A12" s="12"/>
      <c r="B12" s="24"/>
      <c r="C12" s="24"/>
      <c r="D12" s="24"/>
      <c r="E12" s="24"/>
      <c r="F12" s="24"/>
      <c r="G12" s="24"/>
      <c r="H12" s="32"/>
      <c r="I12" s="32"/>
      <c r="J12" s="32"/>
      <c r="K12" s="26"/>
      <c r="L12" s="26"/>
      <c r="M12" s="26"/>
      <c r="N12" s="17"/>
    </row>
    <row r="13" spans="1:17">
      <c r="A13" s="6" t="s">
        <v>14</v>
      </c>
      <c r="B13" s="7">
        <f>SUM(B14:B32)</f>
        <v>93450</v>
      </c>
      <c r="C13" s="7">
        <f t="shared" ref="C13:N13" si="0">SUM(C14:C32)</f>
        <v>61987</v>
      </c>
      <c r="D13" s="7">
        <f t="shared" si="0"/>
        <v>76251</v>
      </c>
      <c r="E13" s="7">
        <f t="shared" si="0"/>
        <v>74848</v>
      </c>
      <c r="F13" s="7">
        <f t="shared" si="0"/>
        <v>65015</v>
      </c>
      <c r="G13" s="7">
        <f t="shared" si="0"/>
        <v>78534</v>
      </c>
      <c r="H13" s="7">
        <f t="shared" si="0"/>
        <v>89147</v>
      </c>
      <c r="I13" s="7">
        <f t="shared" si="0"/>
        <v>93347</v>
      </c>
      <c r="J13" s="7">
        <f t="shared" si="0"/>
        <v>80027</v>
      </c>
      <c r="K13" s="7">
        <f t="shared" si="0"/>
        <v>59520</v>
      </c>
      <c r="L13" s="7">
        <f t="shared" si="0"/>
        <v>53357</v>
      </c>
      <c r="M13" s="7">
        <f t="shared" si="0"/>
        <v>48914</v>
      </c>
      <c r="N13" s="7">
        <f t="shared" si="0"/>
        <v>874397</v>
      </c>
    </row>
    <row r="14" spans="1:17">
      <c r="A14" s="13" t="s">
        <v>15</v>
      </c>
      <c r="B14" s="10">
        <v>50</v>
      </c>
      <c r="C14" s="10">
        <v>30</v>
      </c>
      <c r="D14" s="10">
        <v>10</v>
      </c>
      <c r="E14" s="10">
        <v>26</v>
      </c>
      <c r="F14" s="10">
        <v>13</v>
      </c>
      <c r="G14" s="10">
        <v>9</v>
      </c>
      <c r="H14" s="10">
        <v>44</v>
      </c>
      <c r="I14" s="10">
        <v>56</v>
      </c>
      <c r="J14" s="10">
        <v>5</v>
      </c>
      <c r="K14" s="10">
        <v>37</v>
      </c>
      <c r="L14" s="10">
        <v>85</v>
      </c>
      <c r="M14" s="10">
        <v>113</v>
      </c>
      <c r="N14" s="9">
        <v>478</v>
      </c>
    </row>
    <row r="15" spans="1:17">
      <c r="A15" s="14" t="s">
        <v>16</v>
      </c>
      <c r="B15" s="10">
        <v>51</v>
      </c>
      <c r="C15" s="10">
        <v>60</v>
      </c>
      <c r="D15" s="10">
        <v>40</v>
      </c>
      <c r="E15" s="10">
        <v>71</v>
      </c>
      <c r="F15" s="10">
        <v>51</v>
      </c>
      <c r="G15" s="10">
        <v>50</v>
      </c>
      <c r="H15" s="10">
        <v>30</v>
      </c>
      <c r="I15" s="10">
        <v>90</v>
      </c>
      <c r="J15" s="10">
        <v>80</v>
      </c>
      <c r="K15" s="10">
        <v>101</v>
      </c>
      <c r="L15" s="10">
        <v>30</v>
      </c>
      <c r="M15" s="10">
        <v>21</v>
      </c>
      <c r="N15" s="9">
        <v>675</v>
      </c>
    </row>
    <row r="16" spans="1:17">
      <c r="A16" s="8" t="s">
        <v>17</v>
      </c>
      <c r="B16" s="10">
        <v>936</v>
      </c>
      <c r="C16" s="10">
        <v>625</v>
      </c>
      <c r="D16" s="10">
        <v>778</v>
      </c>
      <c r="E16" s="10">
        <v>1119</v>
      </c>
      <c r="F16" s="10">
        <v>774</v>
      </c>
      <c r="G16" s="10">
        <v>595</v>
      </c>
      <c r="H16" s="10">
        <v>943</v>
      </c>
      <c r="I16" s="10">
        <v>734</v>
      </c>
      <c r="J16" s="10">
        <v>591</v>
      </c>
      <c r="K16" s="10">
        <v>1201</v>
      </c>
      <c r="L16" s="10">
        <v>703</v>
      </c>
      <c r="M16" s="10">
        <v>533</v>
      </c>
      <c r="N16" s="9">
        <v>9532</v>
      </c>
    </row>
    <row r="17" spans="1:14">
      <c r="A17" s="8" t="s">
        <v>18</v>
      </c>
      <c r="B17" s="10">
        <v>764</v>
      </c>
      <c r="C17" s="10">
        <v>585</v>
      </c>
      <c r="D17" s="10">
        <v>736</v>
      </c>
      <c r="E17" s="10">
        <v>744</v>
      </c>
      <c r="F17" s="10">
        <v>715</v>
      </c>
      <c r="G17" s="10">
        <v>1232</v>
      </c>
      <c r="H17" s="10">
        <v>1256</v>
      </c>
      <c r="I17" s="10">
        <v>794</v>
      </c>
      <c r="J17" s="10">
        <v>830</v>
      </c>
      <c r="K17" s="10">
        <v>652</v>
      </c>
      <c r="L17" s="10">
        <v>603</v>
      </c>
      <c r="M17" s="10">
        <v>926</v>
      </c>
      <c r="N17" s="9">
        <v>9837</v>
      </c>
    </row>
    <row r="18" spans="1:14">
      <c r="A18" s="13" t="s">
        <v>19</v>
      </c>
      <c r="B18" s="10">
        <v>10</v>
      </c>
      <c r="C18" s="10">
        <v>30</v>
      </c>
      <c r="D18" s="10">
        <v>10</v>
      </c>
      <c r="E18" s="10">
        <v>11</v>
      </c>
      <c r="F18" s="10">
        <v>20</v>
      </c>
      <c r="G18" s="10">
        <v>11</v>
      </c>
      <c r="H18" s="10">
        <v>20</v>
      </c>
      <c r="I18" s="10">
        <v>10</v>
      </c>
      <c r="J18" s="10">
        <v>30</v>
      </c>
      <c r="K18" s="10">
        <v>1</v>
      </c>
      <c r="L18" s="10">
        <v>20</v>
      </c>
      <c r="M18" s="10">
        <v>0</v>
      </c>
      <c r="N18" s="9">
        <v>173</v>
      </c>
    </row>
    <row r="19" spans="1:14">
      <c r="A19" s="8" t="s">
        <v>20</v>
      </c>
      <c r="B19" s="10">
        <v>269</v>
      </c>
      <c r="C19" s="10">
        <v>349</v>
      </c>
      <c r="D19" s="10">
        <v>297</v>
      </c>
      <c r="E19" s="10">
        <v>611</v>
      </c>
      <c r="F19" s="10">
        <v>413</v>
      </c>
      <c r="G19" s="10">
        <v>408</v>
      </c>
      <c r="H19" s="10">
        <v>484</v>
      </c>
      <c r="I19" s="10">
        <v>597</v>
      </c>
      <c r="J19" s="10">
        <v>520</v>
      </c>
      <c r="K19" s="10">
        <v>250</v>
      </c>
      <c r="L19" s="10">
        <v>291</v>
      </c>
      <c r="M19" s="10">
        <v>302</v>
      </c>
      <c r="N19" s="9">
        <v>4791</v>
      </c>
    </row>
    <row r="20" spans="1:14">
      <c r="A20" s="8" t="s">
        <v>21</v>
      </c>
      <c r="B20" s="10">
        <v>20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30</v>
      </c>
      <c r="I20" s="10">
        <v>20</v>
      </c>
      <c r="J20" s="10">
        <v>0</v>
      </c>
      <c r="K20" s="10">
        <v>0</v>
      </c>
      <c r="L20" s="10">
        <v>0</v>
      </c>
      <c r="M20" s="10">
        <v>0</v>
      </c>
      <c r="N20" s="9">
        <v>70</v>
      </c>
    </row>
    <row r="21" spans="1:14">
      <c r="A21" s="8" t="s">
        <v>22</v>
      </c>
      <c r="B21" s="10">
        <v>460</v>
      </c>
      <c r="C21" s="10">
        <v>452</v>
      </c>
      <c r="D21" s="10">
        <v>605</v>
      </c>
      <c r="E21" s="10">
        <v>717</v>
      </c>
      <c r="F21" s="10">
        <v>425</v>
      </c>
      <c r="G21" s="10">
        <v>341</v>
      </c>
      <c r="H21" s="10">
        <v>543</v>
      </c>
      <c r="I21" s="10">
        <v>389</v>
      </c>
      <c r="J21" s="10">
        <v>411</v>
      </c>
      <c r="K21" s="10">
        <v>432</v>
      </c>
      <c r="L21" s="10">
        <v>397</v>
      </c>
      <c r="M21" s="10">
        <v>492</v>
      </c>
      <c r="N21" s="9">
        <v>5664</v>
      </c>
    </row>
    <row r="22" spans="1:14">
      <c r="A22" s="8" t="s">
        <v>23</v>
      </c>
      <c r="B22" s="10">
        <v>1352</v>
      </c>
      <c r="C22" s="10">
        <v>955</v>
      </c>
      <c r="D22" s="10">
        <v>1445</v>
      </c>
      <c r="E22" s="10">
        <v>1397</v>
      </c>
      <c r="F22" s="10">
        <v>1232</v>
      </c>
      <c r="G22" s="10">
        <v>978</v>
      </c>
      <c r="H22" s="10">
        <v>1515</v>
      </c>
      <c r="I22" s="10">
        <v>2062</v>
      </c>
      <c r="J22" s="10">
        <v>1476</v>
      </c>
      <c r="K22" s="10">
        <v>1045</v>
      </c>
      <c r="L22" s="10">
        <v>1470</v>
      </c>
      <c r="M22" s="10">
        <v>1673</v>
      </c>
      <c r="N22" s="9">
        <v>16600</v>
      </c>
    </row>
    <row r="23" spans="1:14">
      <c r="A23" s="8" t="s">
        <v>91</v>
      </c>
      <c r="B23" s="10">
        <v>86198</v>
      </c>
      <c r="C23" s="10">
        <v>55929</v>
      </c>
      <c r="D23" s="10">
        <v>68960</v>
      </c>
      <c r="E23" s="10">
        <v>65800</v>
      </c>
      <c r="F23" s="10">
        <v>57386</v>
      </c>
      <c r="G23" s="10">
        <v>58731</v>
      </c>
      <c r="H23" s="10">
        <v>67831</v>
      </c>
      <c r="I23" s="10">
        <v>82172</v>
      </c>
      <c r="J23" s="10">
        <v>71731</v>
      </c>
      <c r="K23" s="10">
        <v>52641</v>
      </c>
      <c r="L23" s="10">
        <v>44832</v>
      </c>
      <c r="M23" s="10">
        <v>41393</v>
      </c>
      <c r="N23" s="9">
        <f>SUM(B23:M23)</f>
        <v>753604</v>
      </c>
    </row>
    <row r="24" spans="1:14">
      <c r="A24" s="8" t="s">
        <v>24</v>
      </c>
      <c r="B24" s="10">
        <v>170</v>
      </c>
      <c r="C24" s="10">
        <v>187</v>
      </c>
      <c r="D24" s="10">
        <v>241</v>
      </c>
      <c r="E24" s="10">
        <v>391</v>
      </c>
      <c r="F24" s="10">
        <v>140</v>
      </c>
      <c r="G24" s="10">
        <v>161</v>
      </c>
      <c r="H24" s="10">
        <v>190</v>
      </c>
      <c r="I24" s="10">
        <v>160</v>
      </c>
      <c r="J24" s="10">
        <v>190</v>
      </c>
      <c r="K24" s="10">
        <v>100</v>
      </c>
      <c r="L24" s="10">
        <v>130</v>
      </c>
      <c r="M24" s="10">
        <v>110</v>
      </c>
      <c r="N24" s="9">
        <v>2170</v>
      </c>
    </row>
    <row r="25" spans="1:14">
      <c r="A25" s="13" t="s">
        <v>25</v>
      </c>
      <c r="B25" s="10">
        <v>111</v>
      </c>
      <c r="C25" s="10">
        <v>61</v>
      </c>
      <c r="D25" s="10">
        <v>211</v>
      </c>
      <c r="E25" s="10">
        <v>172</v>
      </c>
      <c r="F25" s="10">
        <v>121</v>
      </c>
      <c r="G25" s="10">
        <v>40</v>
      </c>
      <c r="H25" s="10">
        <v>201</v>
      </c>
      <c r="I25" s="10">
        <v>180</v>
      </c>
      <c r="J25" s="10">
        <v>130</v>
      </c>
      <c r="K25" s="10">
        <v>130</v>
      </c>
      <c r="L25" s="10">
        <v>130</v>
      </c>
      <c r="M25" s="10">
        <v>112</v>
      </c>
      <c r="N25" s="9">
        <v>1599</v>
      </c>
    </row>
    <row r="26" spans="1:14">
      <c r="A26" s="13" t="s">
        <v>26</v>
      </c>
      <c r="B26" s="10">
        <v>10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9">
        <v>10</v>
      </c>
    </row>
    <row r="27" spans="1:14">
      <c r="A27" s="8" t="s">
        <v>27</v>
      </c>
      <c r="B27" s="10">
        <v>1044</v>
      </c>
      <c r="C27" s="10">
        <v>1112</v>
      </c>
      <c r="D27" s="10">
        <v>933</v>
      </c>
      <c r="E27" s="10">
        <v>1226</v>
      </c>
      <c r="F27" s="10">
        <v>931</v>
      </c>
      <c r="G27" s="10">
        <v>1058</v>
      </c>
      <c r="H27" s="10">
        <v>657</v>
      </c>
      <c r="I27" s="10">
        <v>761</v>
      </c>
      <c r="J27" s="10">
        <v>910</v>
      </c>
      <c r="K27" s="10">
        <v>911</v>
      </c>
      <c r="L27" s="10">
        <v>1483</v>
      </c>
      <c r="M27" s="10">
        <v>1014</v>
      </c>
      <c r="N27" s="9">
        <v>12040</v>
      </c>
    </row>
    <row r="28" spans="1:14">
      <c r="A28" s="13" t="s">
        <v>28</v>
      </c>
      <c r="B28" s="10">
        <v>1616</v>
      </c>
      <c r="C28" s="10">
        <v>1281</v>
      </c>
      <c r="D28" s="10">
        <v>1441</v>
      </c>
      <c r="E28" s="10">
        <v>2040</v>
      </c>
      <c r="F28" s="10">
        <v>2263</v>
      </c>
      <c r="G28" s="10">
        <v>14595</v>
      </c>
      <c r="H28" s="10">
        <v>14780</v>
      </c>
      <c r="I28" s="10">
        <v>4664</v>
      </c>
      <c r="J28" s="10">
        <v>2793</v>
      </c>
      <c r="K28" s="10">
        <v>1679</v>
      </c>
      <c r="L28" s="10">
        <v>2552</v>
      </c>
      <c r="M28" s="10">
        <v>1812</v>
      </c>
      <c r="N28" s="9">
        <v>51516</v>
      </c>
    </row>
    <row r="29" spans="1:14">
      <c r="A29" s="13" t="s">
        <v>29</v>
      </c>
      <c r="B29" s="10">
        <v>0</v>
      </c>
      <c r="C29" s="10">
        <v>0</v>
      </c>
      <c r="D29" s="10">
        <v>10</v>
      </c>
      <c r="E29" s="10">
        <v>0</v>
      </c>
      <c r="F29" s="10">
        <v>0</v>
      </c>
      <c r="G29" s="10">
        <v>0</v>
      </c>
      <c r="H29" s="10">
        <v>10</v>
      </c>
      <c r="I29" s="10">
        <v>30</v>
      </c>
      <c r="J29" s="10">
        <v>30</v>
      </c>
      <c r="K29" s="10">
        <v>0</v>
      </c>
      <c r="L29" s="10">
        <v>0</v>
      </c>
      <c r="M29" s="10">
        <v>10</v>
      </c>
      <c r="N29" s="9">
        <v>90</v>
      </c>
    </row>
    <row r="30" spans="1:14">
      <c r="A30" s="8" t="s">
        <v>30</v>
      </c>
      <c r="B30" s="10">
        <v>89</v>
      </c>
      <c r="C30" s="10">
        <v>56</v>
      </c>
      <c r="D30" s="10">
        <v>164</v>
      </c>
      <c r="E30" s="10">
        <v>121</v>
      </c>
      <c r="F30" s="10">
        <v>202</v>
      </c>
      <c r="G30" s="10">
        <v>91</v>
      </c>
      <c r="H30" s="10">
        <v>132</v>
      </c>
      <c r="I30" s="10">
        <v>201</v>
      </c>
      <c r="J30" s="10">
        <v>90</v>
      </c>
      <c r="K30" s="10">
        <v>60</v>
      </c>
      <c r="L30" s="10">
        <v>171</v>
      </c>
      <c r="M30" s="10">
        <v>91</v>
      </c>
      <c r="N30" s="9">
        <v>1468</v>
      </c>
    </row>
    <row r="31" spans="1:14">
      <c r="A31" s="8" t="s">
        <v>82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12</v>
      </c>
      <c r="J31" s="10">
        <v>0</v>
      </c>
      <c r="K31" s="10">
        <v>0</v>
      </c>
      <c r="L31" s="10">
        <v>0</v>
      </c>
      <c r="M31" s="10">
        <v>0</v>
      </c>
      <c r="N31" s="9">
        <v>12</v>
      </c>
    </row>
    <row r="32" spans="1:14">
      <c r="A32" s="8" t="s">
        <v>32</v>
      </c>
      <c r="B32" s="10">
        <v>300</v>
      </c>
      <c r="C32" s="10">
        <v>275</v>
      </c>
      <c r="D32" s="10">
        <v>370</v>
      </c>
      <c r="E32" s="10">
        <v>402</v>
      </c>
      <c r="F32" s="10">
        <v>329</v>
      </c>
      <c r="G32" s="10">
        <v>234</v>
      </c>
      <c r="H32" s="10">
        <v>481</v>
      </c>
      <c r="I32" s="10">
        <v>415</v>
      </c>
      <c r="J32" s="10">
        <v>210</v>
      </c>
      <c r="K32" s="10">
        <v>280</v>
      </c>
      <c r="L32" s="10">
        <v>460</v>
      </c>
      <c r="M32" s="10">
        <v>312</v>
      </c>
      <c r="N32" s="9">
        <v>4068</v>
      </c>
    </row>
    <row r="33" spans="1:14">
      <c r="A33" s="12"/>
      <c r="B33" s="24"/>
      <c r="C33" s="24"/>
      <c r="D33" s="24"/>
      <c r="E33" s="24"/>
      <c r="F33" s="24"/>
      <c r="G33" s="24"/>
      <c r="H33" s="25"/>
      <c r="I33" s="32"/>
      <c r="J33" s="32"/>
      <c r="K33" s="26"/>
      <c r="L33" s="26"/>
      <c r="M33" s="26"/>
      <c r="N33" s="17"/>
    </row>
    <row r="34" spans="1:14">
      <c r="A34" s="6" t="s">
        <v>33</v>
      </c>
      <c r="B34" s="7">
        <v>45547</v>
      </c>
      <c r="C34" s="7">
        <v>41624</v>
      </c>
      <c r="D34" s="7">
        <v>31412</v>
      </c>
      <c r="E34" s="7">
        <v>38518</v>
      </c>
      <c r="F34" s="7">
        <v>37395</v>
      </c>
      <c r="G34" s="7">
        <v>32992</v>
      </c>
      <c r="H34" s="7">
        <v>39542</v>
      </c>
      <c r="I34" s="7">
        <v>36700</v>
      </c>
      <c r="J34" s="7">
        <v>35182</v>
      </c>
      <c r="K34" s="7">
        <v>34898</v>
      </c>
      <c r="L34" s="7">
        <v>33770</v>
      </c>
      <c r="M34" s="7">
        <v>30904</v>
      </c>
      <c r="N34" s="7">
        <v>438484</v>
      </c>
    </row>
    <row r="35" spans="1:14">
      <c r="A35" s="8" t="s">
        <v>34</v>
      </c>
      <c r="B35" s="10">
        <v>12586</v>
      </c>
      <c r="C35" s="10">
        <v>15086</v>
      </c>
      <c r="D35" s="10">
        <v>8853</v>
      </c>
      <c r="E35" s="10">
        <v>9684</v>
      </c>
      <c r="F35" s="10">
        <v>8686</v>
      </c>
      <c r="G35" s="10">
        <v>7145</v>
      </c>
      <c r="H35" s="10">
        <v>6966</v>
      </c>
      <c r="I35" s="10">
        <v>5482</v>
      </c>
      <c r="J35" s="10">
        <v>6219</v>
      </c>
      <c r="K35" s="10">
        <v>5788</v>
      </c>
      <c r="L35" s="10">
        <v>6209</v>
      </c>
      <c r="M35" s="10">
        <v>5368</v>
      </c>
      <c r="N35" s="9">
        <v>98072</v>
      </c>
    </row>
    <row r="36" spans="1:14">
      <c r="A36" s="15" t="s">
        <v>35</v>
      </c>
      <c r="B36" s="10">
        <v>1108</v>
      </c>
      <c r="C36" s="10">
        <v>736</v>
      </c>
      <c r="D36" s="10">
        <v>202</v>
      </c>
      <c r="E36" s="10">
        <v>332</v>
      </c>
      <c r="F36" s="10">
        <v>200</v>
      </c>
      <c r="G36" s="10">
        <v>457</v>
      </c>
      <c r="H36" s="10">
        <v>881</v>
      </c>
      <c r="I36" s="10">
        <v>320</v>
      </c>
      <c r="J36" s="10">
        <v>539</v>
      </c>
      <c r="K36" s="10">
        <v>290</v>
      </c>
      <c r="L36" s="10">
        <v>651</v>
      </c>
      <c r="M36" s="10">
        <v>1242</v>
      </c>
      <c r="N36" s="9">
        <v>6958</v>
      </c>
    </row>
    <row r="37" spans="1:14">
      <c r="A37" s="8" t="s">
        <v>36</v>
      </c>
      <c r="B37" s="10">
        <v>8241</v>
      </c>
      <c r="C37" s="10">
        <v>6674</v>
      </c>
      <c r="D37" s="10">
        <v>6258</v>
      </c>
      <c r="E37" s="10">
        <v>6328</v>
      </c>
      <c r="F37" s="10">
        <v>7816</v>
      </c>
      <c r="G37" s="10">
        <v>6646</v>
      </c>
      <c r="H37" s="10">
        <v>7268</v>
      </c>
      <c r="I37" s="10">
        <v>5585</v>
      </c>
      <c r="J37" s="10">
        <v>5514</v>
      </c>
      <c r="K37" s="10">
        <v>7763</v>
      </c>
      <c r="L37" s="10">
        <v>7605</v>
      </c>
      <c r="M37" s="10">
        <v>7228</v>
      </c>
      <c r="N37" s="9">
        <v>82926</v>
      </c>
    </row>
    <row r="38" spans="1:14">
      <c r="A38" s="8" t="s">
        <v>37</v>
      </c>
      <c r="B38" s="10">
        <v>4583</v>
      </c>
      <c r="C38" s="10">
        <v>8331</v>
      </c>
      <c r="D38" s="10">
        <v>5064</v>
      </c>
      <c r="E38" s="10">
        <v>2899</v>
      </c>
      <c r="F38" s="10">
        <v>4115</v>
      </c>
      <c r="G38" s="10">
        <v>3754</v>
      </c>
      <c r="H38" s="10">
        <v>5439</v>
      </c>
      <c r="I38" s="10">
        <v>4443</v>
      </c>
      <c r="J38" s="10">
        <v>6390</v>
      </c>
      <c r="K38" s="10">
        <v>4517</v>
      </c>
      <c r="L38" s="10">
        <v>5572</v>
      </c>
      <c r="M38" s="10">
        <v>4217</v>
      </c>
      <c r="N38" s="9">
        <v>59324</v>
      </c>
    </row>
    <row r="39" spans="1:14">
      <c r="A39" s="8" t="s">
        <v>38</v>
      </c>
      <c r="B39" s="10">
        <v>7311</v>
      </c>
      <c r="C39" s="10">
        <v>2556</v>
      </c>
      <c r="D39" s="10">
        <v>3165</v>
      </c>
      <c r="E39" s="10">
        <v>4469</v>
      </c>
      <c r="F39" s="10">
        <v>4107</v>
      </c>
      <c r="G39" s="10">
        <v>4211</v>
      </c>
      <c r="H39" s="10">
        <v>4770</v>
      </c>
      <c r="I39" s="10">
        <v>4909</v>
      </c>
      <c r="J39" s="10">
        <v>3585</v>
      </c>
      <c r="K39" s="10">
        <v>4589</v>
      </c>
      <c r="L39" s="10">
        <v>3248</v>
      </c>
      <c r="M39" s="10">
        <v>3450</v>
      </c>
      <c r="N39" s="9">
        <v>50370</v>
      </c>
    </row>
    <row r="40" spans="1:14">
      <c r="A40" s="8" t="s">
        <v>39</v>
      </c>
      <c r="B40" s="10">
        <v>550</v>
      </c>
      <c r="C40" s="10">
        <v>1030</v>
      </c>
      <c r="D40" s="10">
        <v>356</v>
      </c>
      <c r="E40" s="10">
        <v>1471</v>
      </c>
      <c r="F40" s="10">
        <v>3032</v>
      </c>
      <c r="G40" s="10">
        <v>1826</v>
      </c>
      <c r="H40" s="10">
        <v>2792</v>
      </c>
      <c r="I40" s="10">
        <v>2261</v>
      </c>
      <c r="J40" s="10">
        <v>829</v>
      </c>
      <c r="K40" s="10">
        <v>626</v>
      </c>
      <c r="L40" s="10">
        <v>861</v>
      </c>
      <c r="M40" s="10">
        <v>322</v>
      </c>
      <c r="N40" s="9">
        <v>15956</v>
      </c>
    </row>
    <row r="41" spans="1:14">
      <c r="A41" s="8" t="s">
        <v>40</v>
      </c>
      <c r="B41" s="10">
        <v>2749</v>
      </c>
      <c r="C41" s="10">
        <v>2218</v>
      </c>
      <c r="D41" s="10">
        <v>2969</v>
      </c>
      <c r="E41" s="10">
        <v>3251</v>
      </c>
      <c r="F41" s="10">
        <v>4650</v>
      </c>
      <c r="G41" s="10">
        <v>3298</v>
      </c>
      <c r="H41" s="10">
        <v>4124</v>
      </c>
      <c r="I41" s="10">
        <v>4597</v>
      </c>
      <c r="J41" s="10">
        <v>2547</v>
      </c>
      <c r="K41" s="10">
        <v>5126</v>
      </c>
      <c r="L41" s="10">
        <v>3462</v>
      </c>
      <c r="M41" s="10">
        <v>2814</v>
      </c>
      <c r="N41" s="9">
        <v>41805</v>
      </c>
    </row>
    <row r="42" spans="1:14">
      <c r="A42" s="13" t="s">
        <v>41</v>
      </c>
      <c r="B42" s="10">
        <v>270</v>
      </c>
      <c r="C42" s="10">
        <v>368</v>
      </c>
      <c r="D42" s="10">
        <v>321</v>
      </c>
      <c r="E42" s="10">
        <v>669</v>
      </c>
      <c r="F42" s="10">
        <v>430</v>
      </c>
      <c r="G42" s="10">
        <v>410</v>
      </c>
      <c r="H42" s="10">
        <v>711</v>
      </c>
      <c r="I42" s="10">
        <v>481</v>
      </c>
      <c r="J42" s="10">
        <v>409</v>
      </c>
      <c r="K42" s="10">
        <v>670</v>
      </c>
      <c r="L42" s="10">
        <v>371</v>
      </c>
      <c r="M42" s="10">
        <v>240</v>
      </c>
      <c r="N42" s="9">
        <v>5350</v>
      </c>
    </row>
    <row r="43" spans="1:14">
      <c r="A43" s="8" t="s">
        <v>42</v>
      </c>
      <c r="B43" s="10">
        <v>7829</v>
      </c>
      <c r="C43" s="10">
        <v>4316</v>
      </c>
      <c r="D43" s="10">
        <v>4004</v>
      </c>
      <c r="E43" s="10">
        <v>9285</v>
      </c>
      <c r="F43" s="10">
        <v>4259</v>
      </c>
      <c r="G43" s="10">
        <v>5125</v>
      </c>
      <c r="H43" s="10">
        <v>6421</v>
      </c>
      <c r="I43" s="10">
        <v>8392</v>
      </c>
      <c r="J43" s="10">
        <v>8960</v>
      </c>
      <c r="K43" s="10">
        <v>5269</v>
      </c>
      <c r="L43" s="10">
        <v>5410</v>
      </c>
      <c r="M43" s="10">
        <v>5833</v>
      </c>
      <c r="N43" s="9">
        <v>75103</v>
      </c>
    </row>
    <row r="44" spans="1:14">
      <c r="A44" s="8" t="s">
        <v>32</v>
      </c>
      <c r="B44" s="10">
        <v>320</v>
      </c>
      <c r="C44" s="10">
        <v>309</v>
      </c>
      <c r="D44" s="10">
        <v>220</v>
      </c>
      <c r="E44" s="10">
        <v>130</v>
      </c>
      <c r="F44" s="10">
        <v>100</v>
      </c>
      <c r="G44" s="10">
        <v>120</v>
      </c>
      <c r="H44" s="10">
        <v>170</v>
      </c>
      <c r="I44" s="10">
        <v>230</v>
      </c>
      <c r="J44" s="10">
        <v>190</v>
      </c>
      <c r="K44" s="10">
        <v>260</v>
      </c>
      <c r="L44" s="10">
        <v>381</v>
      </c>
      <c r="M44" s="10">
        <v>190</v>
      </c>
      <c r="N44" s="9">
        <v>2620</v>
      </c>
    </row>
    <row r="45" spans="1:14">
      <c r="A45" s="12"/>
      <c r="B45" s="24"/>
      <c r="C45" s="24"/>
      <c r="D45" s="24"/>
      <c r="E45" s="24"/>
      <c r="F45" s="24"/>
      <c r="G45" s="27"/>
      <c r="H45" s="25"/>
      <c r="I45" s="32"/>
      <c r="J45" s="32"/>
      <c r="K45" s="26"/>
      <c r="L45" s="26"/>
      <c r="M45" s="26"/>
      <c r="N45" s="18"/>
    </row>
    <row r="46" spans="1:14">
      <c r="A46" s="6" t="s">
        <v>43</v>
      </c>
      <c r="B46" s="7">
        <v>1310</v>
      </c>
      <c r="C46" s="7">
        <v>1198</v>
      </c>
      <c r="D46" s="7">
        <v>1454</v>
      </c>
      <c r="E46" s="7">
        <v>1246</v>
      </c>
      <c r="F46" s="7">
        <v>1454</v>
      </c>
      <c r="G46" s="7">
        <v>1556</v>
      </c>
      <c r="H46" s="7">
        <v>1299</v>
      </c>
      <c r="I46" s="7">
        <v>1218</v>
      </c>
      <c r="J46" s="7">
        <v>1274</v>
      </c>
      <c r="K46" s="7">
        <v>1170</v>
      </c>
      <c r="L46" s="7">
        <v>1388</v>
      </c>
      <c r="M46" s="7">
        <v>1628</v>
      </c>
      <c r="N46" s="7">
        <v>16195</v>
      </c>
    </row>
    <row r="47" spans="1:14">
      <c r="A47" s="8" t="s">
        <v>44</v>
      </c>
      <c r="B47" s="10">
        <v>170</v>
      </c>
      <c r="C47" s="10">
        <v>138</v>
      </c>
      <c r="D47" s="10">
        <v>185</v>
      </c>
      <c r="E47" s="10">
        <v>131</v>
      </c>
      <c r="F47" s="10">
        <v>181</v>
      </c>
      <c r="G47" s="10">
        <v>121</v>
      </c>
      <c r="H47" s="10">
        <v>110</v>
      </c>
      <c r="I47" s="10">
        <v>120</v>
      </c>
      <c r="J47" s="10">
        <v>210</v>
      </c>
      <c r="K47" s="10">
        <v>110</v>
      </c>
      <c r="L47" s="10">
        <v>152</v>
      </c>
      <c r="M47" s="10">
        <v>202</v>
      </c>
      <c r="N47" s="9">
        <v>1830</v>
      </c>
    </row>
    <row r="48" spans="1:14">
      <c r="A48" s="8" t="s">
        <v>45</v>
      </c>
      <c r="B48" s="10">
        <v>238</v>
      </c>
      <c r="C48" s="10">
        <v>172</v>
      </c>
      <c r="D48" s="10">
        <v>221</v>
      </c>
      <c r="E48" s="10">
        <v>296</v>
      </c>
      <c r="F48" s="10">
        <v>108</v>
      </c>
      <c r="G48" s="10">
        <v>203</v>
      </c>
      <c r="H48" s="10">
        <v>298</v>
      </c>
      <c r="I48" s="10">
        <v>201</v>
      </c>
      <c r="J48" s="10">
        <v>103</v>
      </c>
      <c r="K48" s="10">
        <v>138</v>
      </c>
      <c r="L48" s="10">
        <v>120</v>
      </c>
      <c r="M48" s="10">
        <v>171</v>
      </c>
      <c r="N48" s="9">
        <v>2269</v>
      </c>
    </row>
    <row r="49" spans="1:14">
      <c r="A49" s="8" t="s">
        <v>46</v>
      </c>
      <c r="B49" s="10">
        <v>173</v>
      </c>
      <c r="C49" s="10">
        <v>200</v>
      </c>
      <c r="D49" s="10">
        <v>253</v>
      </c>
      <c r="E49" s="10">
        <v>113</v>
      </c>
      <c r="F49" s="10">
        <v>193</v>
      </c>
      <c r="G49" s="10">
        <v>246</v>
      </c>
      <c r="H49" s="10">
        <v>163</v>
      </c>
      <c r="I49" s="10">
        <v>102</v>
      </c>
      <c r="J49" s="10">
        <v>221</v>
      </c>
      <c r="K49" s="10">
        <v>230</v>
      </c>
      <c r="L49" s="10">
        <v>271</v>
      </c>
      <c r="M49" s="10">
        <v>262</v>
      </c>
      <c r="N49" s="9">
        <v>2427</v>
      </c>
    </row>
    <row r="50" spans="1:14">
      <c r="A50" s="8" t="s">
        <v>47</v>
      </c>
      <c r="B50" s="10">
        <v>140</v>
      </c>
      <c r="C50" s="10">
        <v>197</v>
      </c>
      <c r="D50" s="10">
        <v>141</v>
      </c>
      <c r="E50" s="10">
        <v>192</v>
      </c>
      <c r="F50" s="10">
        <v>220</v>
      </c>
      <c r="G50" s="10">
        <v>103</v>
      </c>
      <c r="H50" s="10">
        <v>171</v>
      </c>
      <c r="I50" s="10">
        <v>210</v>
      </c>
      <c r="J50" s="10">
        <v>140</v>
      </c>
      <c r="K50" s="10">
        <v>140</v>
      </c>
      <c r="L50" s="10">
        <v>150</v>
      </c>
      <c r="M50" s="10">
        <v>201</v>
      </c>
      <c r="N50" s="9">
        <v>2005</v>
      </c>
    </row>
    <row r="51" spans="1:14">
      <c r="A51" s="8" t="s">
        <v>48</v>
      </c>
      <c r="B51" s="10">
        <v>252</v>
      </c>
      <c r="C51" s="10">
        <v>127</v>
      </c>
      <c r="D51" s="10">
        <v>257</v>
      </c>
      <c r="E51" s="10">
        <v>206</v>
      </c>
      <c r="F51" s="10">
        <v>229</v>
      </c>
      <c r="G51" s="10">
        <v>199</v>
      </c>
      <c r="H51" s="10">
        <v>253</v>
      </c>
      <c r="I51" s="10">
        <v>185</v>
      </c>
      <c r="J51" s="10">
        <v>221</v>
      </c>
      <c r="K51" s="10">
        <v>260</v>
      </c>
      <c r="L51" s="10">
        <v>295</v>
      </c>
      <c r="M51" s="10">
        <v>221</v>
      </c>
      <c r="N51" s="9">
        <v>2705</v>
      </c>
    </row>
    <row r="52" spans="1:14">
      <c r="A52" s="8" t="s">
        <v>49</v>
      </c>
      <c r="B52" s="10">
        <v>41</v>
      </c>
      <c r="C52" s="10">
        <v>69</v>
      </c>
      <c r="D52" s="10">
        <v>60</v>
      </c>
      <c r="E52" s="10">
        <v>21</v>
      </c>
      <c r="F52" s="10">
        <v>43</v>
      </c>
      <c r="G52" s="10">
        <v>60</v>
      </c>
      <c r="H52" s="10">
        <v>30</v>
      </c>
      <c r="I52" s="10">
        <v>132</v>
      </c>
      <c r="J52" s="10">
        <v>50</v>
      </c>
      <c r="K52" s="10">
        <v>82</v>
      </c>
      <c r="L52" s="10">
        <v>70</v>
      </c>
      <c r="M52" s="10">
        <v>60</v>
      </c>
      <c r="N52" s="9">
        <v>718</v>
      </c>
    </row>
    <row r="53" spans="1:14">
      <c r="A53" s="8" t="s">
        <v>32</v>
      </c>
      <c r="B53" s="10">
        <v>296</v>
      </c>
      <c r="C53" s="10">
        <v>295</v>
      </c>
      <c r="D53" s="10">
        <v>337</v>
      </c>
      <c r="E53" s="10">
        <v>287</v>
      </c>
      <c r="F53" s="10">
        <v>480</v>
      </c>
      <c r="G53" s="10">
        <v>624</v>
      </c>
      <c r="H53" s="10">
        <v>274</v>
      </c>
      <c r="I53" s="10">
        <v>268</v>
      </c>
      <c r="J53" s="10">
        <v>329</v>
      </c>
      <c r="K53" s="10">
        <v>210</v>
      </c>
      <c r="L53" s="10">
        <v>330</v>
      </c>
      <c r="M53" s="10">
        <v>511</v>
      </c>
      <c r="N53" s="9">
        <v>4241</v>
      </c>
    </row>
    <row r="54" spans="1:14">
      <c r="A54" s="12"/>
      <c r="B54" s="24"/>
      <c r="C54" s="24"/>
      <c r="D54" s="24"/>
      <c r="E54" s="24"/>
      <c r="F54" s="24"/>
      <c r="G54" s="27"/>
      <c r="H54" s="25"/>
      <c r="I54" s="32"/>
      <c r="J54" s="32"/>
      <c r="K54" s="26"/>
      <c r="L54" s="26"/>
      <c r="M54" s="28"/>
      <c r="N54" s="18"/>
    </row>
    <row r="55" spans="1:14">
      <c r="A55" s="6" t="s">
        <v>50</v>
      </c>
      <c r="B55" s="7">
        <v>126013</v>
      </c>
      <c r="C55" s="7">
        <v>110071</v>
      </c>
      <c r="D55" s="7">
        <v>115179</v>
      </c>
      <c r="E55" s="7">
        <v>107298</v>
      </c>
      <c r="F55" s="7">
        <v>79624</v>
      </c>
      <c r="G55" s="7">
        <v>68951</v>
      </c>
      <c r="H55" s="7">
        <v>85835</v>
      </c>
      <c r="I55" s="7">
        <v>103405</v>
      </c>
      <c r="J55" s="7">
        <v>78964</v>
      </c>
      <c r="K55" s="7">
        <v>72475</v>
      </c>
      <c r="L55" s="7">
        <v>83465</v>
      </c>
      <c r="M55" s="7">
        <v>94828</v>
      </c>
      <c r="N55" s="7">
        <v>1126108</v>
      </c>
    </row>
    <row r="56" spans="1:14">
      <c r="A56" s="8" t="s">
        <v>51</v>
      </c>
      <c r="B56" s="10">
        <v>20762</v>
      </c>
      <c r="C56" s="10">
        <v>16712</v>
      </c>
      <c r="D56" s="10">
        <v>18170</v>
      </c>
      <c r="E56" s="10">
        <v>18889</v>
      </c>
      <c r="F56" s="10">
        <v>13365</v>
      </c>
      <c r="G56" s="10">
        <v>12000</v>
      </c>
      <c r="H56" s="10">
        <v>10390</v>
      </c>
      <c r="I56" s="10">
        <v>11069</v>
      </c>
      <c r="J56" s="10">
        <v>12676</v>
      </c>
      <c r="K56" s="10">
        <v>14375</v>
      </c>
      <c r="L56" s="10">
        <v>17285</v>
      </c>
      <c r="M56" s="10">
        <v>19600</v>
      </c>
      <c r="N56" s="9">
        <v>185293</v>
      </c>
    </row>
    <row r="57" spans="1:14">
      <c r="A57" s="8" t="s">
        <v>52</v>
      </c>
      <c r="B57" s="10">
        <v>1048</v>
      </c>
      <c r="C57" s="10">
        <v>1514</v>
      </c>
      <c r="D57" s="10">
        <v>1280</v>
      </c>
      <c r="E57" s="10">
        <v>471</v>
      </c>
      <c r="F57" s="10">
        <v>271</v>
      </c>
      <c r="G57" s="10">
        <v>350</v>
      </c>
      <c r="H57" s="10">
        <v>351</v>
      </c>
      <c r="I57" s="10">
        <v>350</v>
      </c>
      <c r="J57" s="10">
        <v>271</v>
      </c>
      <c r="K57" s="10">
        <v>480</v>
      </c>
      <c r="L57" s="10">
        <v>471</v>
      </c>
      <c r="M57" s="10">
        <v>940</v>
      </c>
      <c r="N57" s="9">
        <v>7797</v>
      </c>
    </row>
    <row r="58" spans="1:14">
      <c r="A58" s="8" t="s">
        <v>53</v>
      </c>
      <c r="B58" s="10">
        <v>4003</v>
      </c>
      <c r="C58" s="10">
        <v>3209</v>
      </c>
      <c r="D58" s="10">
        <v>5188</v>
      </c>
      <c r="E58" s="10">
        <v>2882</v>
      </c>
      <c r="F58" s="10">
        <v>3083</v>
      </c>
      <c r="G58" s="10">
        <v>2557</v>
      </c>
      <c r="H58" s="10">
        <v>3325</v>
      </c>
      <c r="I58" s="10">
        <v>3232</v>
      </c>
      <c r="J58" s="10">
        <v>3135</v>
      </c>
      <c r="K58" s="10">
        <v>3186</v>
      </c>
      <c r="L58" s="10">
        <v>2039</v>
      </c>
      <c r="M58" s="10">
        <v>2931</v>
      </c>
      <c r="N58" s="9">
        <v>38770</v>
      </c>
    </row>
    <row r="59" spans="1:14">
      <c r="A59" s="8" t="s">
        <v>54</v>
      </c>
      <c r="B59" s="10">
        <v>140</v>
      </c>
      <c r="C59" s="10">
        <v>79</v>
      </c>
      <c r="D59" s="10">
        <v>50</v>
      </c>
      <c r="E59" s="10">
        <v>70</v>
      </c>
      <c r="F59" s="10">
        <v>20</v>
      </c>
      <c r="G59" s="10">
        <v>20</v>
      </c>
      <c r="H59" s="10">
        <v>40</v>
      </c>
      <c r="I59" s="10">
        <v>20</v>
      </c>
      <c r="J59" s="10">
        <v>10</v>
      </c>
      <c r="K59" s="10">
        <v>60</v>
      </c>
      <c r="L59" s="10">
        <v>40</v>
      </c>
      <c r="M59" s="10">
        <v>50</v>
      </c>
      <c r="N59" s="9">
        <v>599</v>
      </c>
    </row>
    <row r="60" spans="1:14">
      <c r="A60" s="8" t="s">
        <v>55</v>
      </c>
      <c r="B60" s="10">
        <v>170</v>
      </c>
      <c r="C60" s="10">
        <v>346</v>
      </c>
      <c r="D60" s="10">
        <v>151</v>
      </c>
      <c r="E60" s="10">
        <v>161</v>
      </c>
      <c r="F60" s="10">
        <v>120</v>
      </c>
      <c r="G60" s="10">
        <v>30</v>
      </c>
      <c r="H60" s="10">
        <v>190</v>
      </c>
      <c r="I60" s="10">
        <v>120</v>
      </c>
      <c r="J60" s="10">
        <v>80</v>
      </c>
      <c r="K60" s="10">
        <v>100</v>
      </c>
      <c r="L60" s="10">
        <v>509</v>
      </c>
      <c r="M60" s="10">
        <v>850</v>
      </c>
      <c r="N60" s="9">
        <v>2827</v>
      </c>
    </row>
    <row r="61" spans="1:14">
      <c r="A61" s="8" t="s">
        <v>56</v>
      </c>
      <c r="B61" s="10">
        <v>0</v>
      </c>
      <c r="C61" s="10">
        <v>0</v>
      </c>
      <c r="D61" s="10">
        <v>30</v>
      </c>
      <c r="E61" s="10">
        <v>0</v>
      </c>
      <c r="F61" s="10">
        <v>0</v>
      </c>
      <c r="G61" s="10">
        <v>0</v>
      </c>
      <c r="H61" s="10">
        <v>10</v>
      </c>
      <c r="I61" s="10">
        <v>0</v>
      </c>
      <c r="J61" s="10">
        <v>10</v>
      </c>
      <c r="K61" s="10">
        <v>0</v>
      </c>
      <c r="L61" s="10">
        <v>0</v>
      </c>
      <c r="M61" s="10">
        <v>0</v>
      </c>
      <c r="N61" s="9">
        <v>50</v>
      </c>
    </row>
    <row r="62" spans="1:14">
      <c r="A62" s="8" t="s">
        <v>57</v>
      </c>
      <c r="B62" s="10">
        <v>14343</v>
      </c>
      <c r="C62" s="10">
        <v>10886</v>
      </c>
      <c r="D62" s="10">
        <v>9920</v>
      </c>
      <c r="E62" s="10">
        <v>11804</v>
      </c>
      <c r="F62" s="10">
        <v>11038</v>
      </c>
      <c r="G62" s="10">
        <v>12706</v>
      </c>
      <c r="H62" s="10">
        <v>20446</v>
      </c>
      <c r="I62" s="10">
        <v>22234</v>
      </c>
      <c r="J62" s="10">
        <v>16884</v>
      </c>
      <c r="K62" s="10">
        <v>11186</v>
      </c>
      <c r="L62" s="10">
        <v>8803</v>
      </c>
      <c r="M62" s="10">
        <v>9905</v>
      </c>
      <c r="N62" s="9">
        <v>160155</v>
      </c>
    </row>
    <row r="63" spans="1:14">
      <c r="A63" s="8" t="s">
        <v>58</v>
      </c>
      <c r="B63" s="10">
        <v>498</v>
      </c>
      <c r="C63" s="10">
        <v>602</v>
      </c>
      <c r="D63" s="10">
        <v>751</v>
      </c>
      <c r="E63" s="10">
        <v>60</v>
      </c>
      <c r="F63" s="10">
        <v>52</v>
      </c>
      <c r="G63" s="10">
        <v>70</v>
      </c>
      <c r="H63" s="10">
        <v>51</v>
      </c>
      <c r="I63" s="10">
        <v>32</v>
      </c>
      <c r="J63" s="10">
        <v>60</v>
      </c>
      <c r="K63" s="10">
        <v>70</v>
      </c>
      <c r="L63" s="10">
        <v>120</v>
      </c>
      <c r="M63" s="10">
        <v>350</v>
      </c>
      <c r="N63" s="9">
        <v>2716</v>
      </c>
    </row>
    <row r="64" spans="1:14">
      <c r="A64" s="8" t="s">
        <v>59</v>
      </c>
      <c r="B64" s="10">
        <v>33576</v>
      </c>
      <c r="C64" s="10">
        <v>34701</v>
      </c>
      <c r="D64" s="10">
        <v>36554</v>
      </c>
      <c r="E64" s="10">
        <v>32929</v>
      </c>
      <c r="F64" s="10">
        <v>15803</v>
      </c>
      <c r="G64" s="10">
        <v>9088</v>
      </c>
      <c r="H64" s="10">
        <v>14930</v>
      </c>
      <c r="I64" s="10">
        <v>23026</v>
      </c>
      <c r="J64" s="10">
        <v>10917</v>
      </c>
      <c r="K64" s="10">
        <v>9188</v>
      </c>
      <c r="L64" s="10">
        <v>16434</v>
      </c>
      <c r="M64" s="10">
        <v>20963</v>
      </c>
      <c r="N64" s="9">
        <v>258109</v>
      </c>
    </row>
    <row r="65" spans="1:14">
      <c r="A65" s="14" t="s">
        <v>60</v>
      </c>
      <c r="B65" s="10">
        <v>30</v>
      </c>
      <c r="C65" s="10">
        <v>99</v>
      </c>
      <c r="D65" s="10">
        <v>50</v>
      </c>
      <c r="E65" s="10">
        <v>60</v>
      </c>
      <c r="F65" s="10">
        <v>60</v>
      </c>
      <c r="G65" s="10">
        <v>70</v>
      </c>
      <c r="H65" s="10">
        <v>60</v>
      </c>
      <c r="I65" s="10">
        <v>40</v>
      </c>
      <c r="J65" s="10">
        <v>80</v>
      </c>
      <c r="K65" s="10">
        <v>10</v>
      </c>
      <c r="L65" s="10">
        <v>50</v>
      </c>
      <c r="M65" s="10">
        <v>10</v>
      </c>
      <c r="N65" s="9">
        <v>619</v>
      </c>
    </row>
    <row r="66" spans="1:14">
      <c r="A66" s="8" t="s">
        <v>61</v>
      </c>
      <c r="B66" s="10">
        <v>5078</v>
      </c>
      <c r="C66" s="10">
        <v>3696</v>
      </c>
      <c r="D66" s="10">
        <v>3457</v>
      </c>
      <c r="E66" s="10">
        <v>3103</v>
      </c>
      <c r="F66" s="10">
        <v>3233</v>
      </c>
      <c r="G66" s="10">
        <v>3101</v>
      </c>
      <c r="H66" s="10">
        <v>3986</v>
      </c>
      <c r="I66" s="10">
        <v>3761</v>
      </c>
      <c r="J66" s="10">
        <v>2957</v>
      </c>
      <c r="K66" s="10">
        <v>2813</v>
      </c>
      <c r="L66" s="10">
        <v>2839</v>
      </c>
      <c r="M66" s="10">
        <v>2425</v>
      </c>
      <c r="N66" s="9">
        <v>40449</v>
      </c>
    </row>
    <row r="67" spans="1:14">
      <c r="A67" s="8" t="s">
        <v>62</v>
      </c>
      <c r="B67" s="10">
        <v>160</v>
      </c>
      <c r="C67" s="10">
        <v>70</v>
      </c>
      <c r="D67" s="10">
        <v>50</v>
      </c>
      <c r="E67" s="10">
        <v>60</v>
      </c>
      <c r="F67" s="10">
        <v>30</v>
      </c>
      <c r="G67" s="10">
        <v>10</v>
      </c>
      <c r="H67" s="10">
        <v>20</v>
      </c>
      <c r="I67" s="10">
        <v>20</v>
      </c>
      <c r="J67" s="10">
        <v>10</v>
      </c>
      <c r="K67" s="10">
        <v>70</v>
      </c>
      <c r="L67" s="10">
        <v>50</v>
      </c>
      <c r="M67" s="10">
        <v>110</v>
      </c>
      <c r="N67" s="9">
        <v>660</v>
      </c>
    </row>
    <row r="68" spans="1:14">
      <c r="A68" s="8" t="s">
        <v>63</v>
      </c>
      <c r="B68" s="10">
        <v>5414</v>
      </c>
      <c r="C68" s="10">
        <v>5200</v>
      </c>
      <c r="D68" s="10">
        <v>5608</v>
      </c>
      <c r="E68" s="10">
        <v>6786</v>
      </c>
      <c r="F68" s="10">
        <v>9650</v>
      </c>
      <c r="G68" s="10">
        <v>10296</v>
      </c>
      <c r="H68" s="10">
        <v>10765</v>
      </c>
      <c r="I68" s="10">
        <v>12418</v>
      </c>
      <c r="J68" s="10">
        <v>10172</v>
      </c>
      <c r="K68" s="10">
        <v>10099</v>
      </c>
      <c r="L68" s="10">
        <v>6348</v>
      </c>
      <c r="M68" s="10">
        <v>5381</v>
      </c>
      <c r="N68" s="9">
        <v>98137</v>
      </c>
    </row>
    <row r="69" spans="1:14">
      <c r="A69" s="8" t="s">
        <v>64</v>
      </c>
      <c r="B69" s="10">
        <v>30</v>
      </c>
      <c r="C69" s="10">
        <v>60</v>
      </c>
      <c r="D69" s="10">
        <v>30</v>
      </c>
      <c r="E69" s="10">
        <v>110</v>
      </c>
      <c r="F69" s="10">
        <v>50</v>
      </c>
      <c r="G69" s="10">
        <v>79</v>
      </c>
      <c r="H69" s="10">
        <v>230</v>
      </c>
      <c r="I69" s="10">
        <v>60</v>
      </c>
      <c r="J69" s="10">
        <v>100</v>
      </c>
      <c r="K69" s="10">
        <v>140</v>
      </c>
      <c r="L69" s="10">
        <v>80</v>
      </c>
      <c r="M69" s="10">
        <v>120</v>
      </c>
      <c r="N69" s="9">
        <v>1089</v>
      </c>
    </row>
    <row r="70" spans="1:14">
      <c r="A70" s="8" t="s">
        <v>65</v>
      </c>
      <c r="B70" s="10">
        <v>14655</v>
      </c>
      <c r="C70" s="10">
        <v>11066</v>
      </c>
      <c r="D70" s="10">
        <v>11277</v>
      </c>
      <c r="E70" s="10">
        <v>8927</v>
      </c>
      <c r="F70" s="10">
        <v>5231</v>
      </c>
      <c r="G70" s="10">
        <v>4796</v>
      </c>
      <c r="H70" s="10">
        <v>5372</v>
      </c>
      <c r="I70" s="10">
        <v>8762</v>
      </c>
      <c r="J70" s="10">
        <v>5235</v>
      </c>
      <c r="K70" s="10">
        <v>3626</v>
      </c>
      <c r="L70" s="10">
        <v>5358</v>
      </c>
      <c r="M70" s="10">
        <v>7187</v>
      </c>
      <c r="N70" s="9">
        <v>91492</v>
      </c>
    </row>
    <row r="71" spans="1:14">
      <c r="A71" s="8" t="s">
        <v>66</v>
      </c>
      <c r="B71" s="10">
        <v>10</v>
      </c>
      <c r="C71" s="10">
        <v>20</v>
      </c>
      <c r="D71" s="10">
        <v>30</v>
      </c>
      <c r="E71" s="10">
        <v>40</v>
      </c>
      <c r="F71" s="10">
        <v>0</v>
      </c>
      <c r="G71" s="10">
        <v>10</v>
      </c>
      <c r="H71" s="10">
        <v>10</v>
      </c>
      <c r="I71" s="10">
        <v>10</v>
      </c>
      <c r="J71" s="10">
        <v>20</v>
      </c>
      <c r="K71" s="10">
        <v>0</v>
      </c>
      <c r="L71" s="10">
        <v>0</v>
      </c>
      <c r="M71" s="10">
        <v>10</v>
      </c>
      <c r="N71" s="9">
        <v>160</v>
      </c>
    </row>
    <row r="72" spans="1:14">
      <c r="A72" s="8" t="s">
        <v>67</v>
      </c>
      <c r="B72" s="10">
        <v>270</v>
      </c>
      <c r="C72" s="10">
        <v>138</v>
      </c>
      <c r="D72" s="10">
        <v>181</v>
      </c>
      <c r="E72" s="10">
        <v>150</v>
      </c>
      <c r="F72" s="10">
        <v>90</v>
      </c>
      <c r="G72" s="10">
        <v>30</v>
      </c>
      <c r="H72" s="10">
        <v>250</v>
      </c>
      <c r="I72" s="10">
        <v>110</v>
      </c>
      <c r="J72" s="10">
        <v>30</v>
      </c>
      <c r="K72" s="10">
        <v>50</v>
      </c>
      <c r="L72" s="10">
        <v>150</v>
      </c>
      <c r="M72" s="10">
        <v>230</v>
      </c>
      <c r="N72" s="9">
        <v>1679</v>
      </c>
    </row>
    <row r="73" spans="1:14">
      <c r="A73" s="8" t="s">
        <v>68</v>
      </c>
      <c r="B73" s="10">
        <v>918</v>
      </c>
      <c r="C73" s="10">
        <v>1256</v>
      </c>
      <c r="D73" s="10">
        <v>1019</v>
      </c>
      <c r="E73" s="10">
        <v>290</v>
      </c>
      <c r="F73" s="10">
        <v>580</v>
      </c>
      <c r="G73" s="10">
        <v>229</v>
      </c>
      <c r="H73" s="10">
        <v>290</v>
      </c>
      <c r="I73" s="10">
        <v>170</v>
      </c>
      <c r="J73" s="10">
        <v>240</v>
      </c>
      <c r="K73" s="10">
        <v>350</v>
      </c>
      <c r="L73" s="10">
        <v>919</v>
      </c>
      <c r="M73" s="10">
        <v>850</v>
      </c>
      <c r="N73" s="9">
        <v>7111</v>
      </c>
    </row>
    <row r="74" spans="1:14">
      <c r="A74" s="8" t="s">
        <v>69</v>
      </c>
      <c r="B74" s="10">
        <v>1341</v>
      </c>
      <c r="C74" s="10">
        <v>1003</v>
      </c>
      <c r="D74" s="10">
        <v>1051</v>
      </c>
      <c r="E74" s="10">
        <v>2740</v>
      </c>
      <c r="F74" s="10">
        <v>2313</v>
      </c>
      <c r="G74" s="10">
        <v>2871</v>
      </c>
      <c r="H74" s="10">
        <v>3901</v>
      </c>
      <c r="I74" s="10">
        <v>4099</v>
      </c>
      <c r="J74" s="10">
        <v>3658</v>
      </c>
      <c r="K74" s="10">
        <v>1448</v>
      </c>
      <c r="L74" s="10">
        <v>641</v>
      </c>
      <c r="M74" s="10">
        <v>700</v>
      </c>
      <c r="N74" s="9">
        <v>25766</v>
      </c>
    </row>
    <row r="75" spans="1:14">
      <c r="A75" s="8" t="s">
        <v>70</v>
      </c>
      <c r="B75" s="10">
        <v>728</v>
      </c>
      <c r="C75" s="10">
        <v>872</v>
      </c>
      <c r="D75" s="10">
        <v>910</v>
      </c>
      <c r="E75" s="10">
        <v>280</v>
      </c>
      <c r="F75" s="10">
        <v>210</v>
      </c>
      <c r="G75" s="10">
        <v>110</v>
      </c>
      <c r="H75" s="10">
        <v>120</v>
      </c>
      <c r="I75" s="10">
        <v>160</v>
      </c>
      <c r="J75" s="10">
        <v>200</v>
      </c>
      <c r="K75" s="10">
        <v>420</v>
      </c>
      <c r="L75" s="10">
        <v>490</v>
      </c>
      <c r="M75" s="10">
        <v>470</v>
      </c>
      <c r="N75" s="9">
        <v>4970</v>
      </c>
    </row>
    <row r="76" spans="1:14">
      <c r="A76" s="8" t="s">
        <v>71</v>
      </c>
      <c r="B76" s="10">
        <v>211</v>
      </c>
      <c r="C76" s="10">
        <v>89</v>
      </c>
      <c r="D76" s="10">
        <v>100</v>
      </c>
      <c r="E76" s="10">
        <v>132</v>
      </c>
      <c r="F76" s="10">
        <v>46</v>
      </c>
      <c r="G76" s="10">
        <v>81</v>
      </c>
      <c r="H76" s="10">
        <v>71</v>
      </c>
      <c r="I76" s="10">
        <v>33</v>
      </c>
      <c r="J76" s="10">
        <v>60</v>
      </c>
      <c r="K76" s="10">
        <v>110</v>
      </c>
      <c r="L76" s="10">
        <v>90</v>
      </c>
      <c r="M76" s="10">
        <v>171</v>
      </c>
      <c r="N76" s="9">
        <v>1194</v>
      </c>
    </row>
    <row r="77" spans="1:14">
      <c r="A77" s="8" t="s">
        <v>72</v>
      </c>
      <c r="B77" s="10">
        <v>18541</v>
      </c>
      <c r="C77" s="10">
        <v>14981</v>
      </c>
      <c r="D77" s="10">
        <v>16610</v>
      </c>
      <c r="E77" s="10">
        <v>14123</v>
      </c>
      <c r="F77" s="10">
        <v>11900</v>
      </c>
      <c r="G77" s="10">
        <v>8493</v>
      </c>
      <c r="H77" s="10">
        <v>8754</v>
      </c>
      <c r="I77" s="10">
        <v>10829</v>
      </c>
      <c r="J77" s="10">
        <v>10433</v>
      </c>
      <c r="K77" s="10">
        <v>11974</v>
      </c>
      <c r="L77" s="10">
        <v>17829</v>
      </c>
      <c r="M77" s="10">
        <v>18845</v>
      </c>
      <c r="N77" s="9">
        <v>163312</v>
      </c>
    </row>
    <row r="78" spans="1:14">
      <c r="A78" s="8" t="s">
        <v>73</v>
      </c>
      <c r="B78" s="10">
        <v>340</v>
      </c>
      <c r="C78" s="10">
        <v>297</v>
      </c>
      <c r="D78" s="10">
        <v>311</v>
      </c>
      <c r="E78" s="10">
        <v>150</v>
      </c>
      <c r="F78" s="10">
        <v>80</v>
      </c>
      <c r="G78" s="10">
        <v>70</v>
      </c>
      <c r="H78" s="10">
        <v>200</v>
      </c>
      <c r="I78" s="10">
        <v>170</v>
      </c>
      <c r="J78" s="10">
        <v>40</v>
      </c>
      <c r="K78" s="10">
        <v>60</v>
      </c>
      <c r="L78" s="10">
        <v>190</v>
      </c>
      <c r="M78" s="10">
        <v>202</v>
      </c>
      <c r="N78" s="9">
        <v>2110</v>
      </c>
    </row>
    <row r="79" spans="1:14">
      <c r="A79" s="8" t="s">
        <v>74</v>
      </c>
      <c r="B79" s="10">
        <v>2730</v>
      </c>
      <c r="C79" s="10">
        <v>2623</v>
      </c>
      <c r="D79" s="10">
        <v>1851</v>
      </c>
      <c r="E79" s="10">
        <v>2481</v>
      </c>
      <c r="F79" s="10">
        <v>1948</v>
      </c>
      <c r="G79" s="10">
        <v>1338</v>
      </c>
      <c r="H79" s="10">
        <v>1798</v>
      </c>
      <c r="I79" s="10">
        <v>2457</v>
      </c>
      <c r="J79" s="10">
        <v>1488</v>
      </c>
      <c r="K79" s="10">
        <v>2170</v>
      </c>
      <c r="L79" s="10">
        <v>2080</v>
      </c>
      <c r="M79" s="10">
        <v>1841</v>
      </c>
      <c r="N79" s="9">
        <v>24805</v>
      </c>
    </row>
    <row r="80" spans="1:14">
      <c r="A80" s="8" t="s">
        <v>75</v>
      </c>
      <c r="B80" s="10">
        <v>578</v>
      </c>
      <c r="C80" s="10">
        <v>341</v>
      </c>
      <c r="D80" s="10">
        <v>289</v>
      </c>
      <c r="E80" s="10">
        <v>479</v>
      </c>
      <c r="F80" s="10">
        <v>211</v>
      </c>
      <c r="G80" s="10">
        <v>405</v>
      </c>
      <c r="H80" s="10">
        <v>74</v>
      </c>
      <c r="I80" s="10">
        <v>173</v>
      </c>
      <c r="J80" s="10">
        <v>107</v>
      </c>
      <c r="K80" s="10">
        <v>300</v>
      </c>
      <c r="L80" s="10">
        <v>540</v>
      </c>
      <c r="M80" s="10">
        <v>512</v>
      </c>
      <c r="N80" s="9">
        <v>4009</v>
      </c>
    </row>
    <row r="81" spans="1:14">
      <c r="A81" s="8" t="s">
        <v>32</v>
      </c>
      <c r="B81" s="10">
        <v>439</v>
      </c>
      <c r="C81" s="10">
        <v>211</v>
      </c>
      <c r="D81" s="10">
        <v>261</v>
      </c>
      <c r="E81" s="10">
        <v>121</v>
      </c>
      <c r="F81" s="10">
        <v>240</v>
      </c>
      <c r="G81" s="10">
        <v>141</v>
      </c>
      <c r="H81" s="10">
        <v>201</v>
      </c>
      <c r="I81" s="10">
        <v>50</v>
      </c>
      <c r="J81" s="10">
        <v>91</v>
      </c>
      <c r="K81" s="10">
        <v>190</v>
      </c>
      <c r="L81" s="10">
        <v>110</v>
      </c>
      <c r="M81" s="10">
        <v>175</v>
      </c>
      <c r="N81" s="9">
        <v>2230</v>
      </c>
    </row>
    <row r="82" spans="1:14">
      <c r="A82" s="12"/>
      <c r="B82" s="29"/>
      <c r="C82" s="29"/>
      <c r="D82" s="29"/>
      <c r="E82" s="29"/>
      <c r="F82" s="29"/>
      <c r="G82" s="29"/>
      <c r="H82" s="25"/>
      <c r="I82" s="32"/>
      <c r="J82" s="32"/>
      <c r="K82" s="26"/>
      <c r="L82" s="26"/>
      <c r="M82" s="26"/>
      <c r="N82" s="18"/>
    </row>
    <row r="83" spans="1:14">
      <c r="A83" s="6" t="s">
        <v>76</v>
      </c>
      <c r="B83" s="30">
        <v>244</v>
      </c>
      <c r="C83" s="30">
        <v>194</v>
      </c>
      <c r="D83" s="30">
        <v>317</v>
      </c>
      <c r="E83" s="30">
        <v>269</v>
      </c>
      <c r="F83" s="30">
        <v>253</v>
      </c>
      <c r="G83" s="30">
        <v>544</v>
      </c>
      <c r="H83" s="30">
        <v>353</v>
      </c>
      <c r="I83" s="30">
        <v>402</v>
      </c>
      <c r="J83" s="30">
        <v>210</v>
      </c>
      <c r="K83" s="30">
        <v>200</v>
      </c>
      <c r="L83" s="30">
        <v>230</v>
      </c>
      <c r="M83" s="30">
        <v>252</v>
      </c>
      <c r="N83" s="30">
        <v>3468</v>
      </c>
    </row>
    <row r="84" spans="1:14">
      <c r="A84" s="8" t="s">
        <v>77</v>
      </c>
      <c r="B84" s="10">
        <v>171</v>
      </c>
      <c r="C84" s="10">
        <v>101</v>
      </c>
      <c r="D84" s="10">
        <v>142</v>
      </c>
      <c r="E84" s="10">
        <v>144</v>
      </c>
      <c r="F84" s="10">
        <v>81</v>
      </c>
      <c r="G84" s="10">
        <v>191</v>
      </c>
      <c r="H84" s="10">
        <v>152</v>
      </c>
      <c r="I84" s="10">
        <v>191</v>
      </c>
      <c r="J84" s="10">
        <v>120</v>
      </c>
      <c r="K84" s="10">
        <v>100</v>
      </c>
      <c r="L84" s="10">
        <v>100</v>
      </c>
      <c r="M84" s="10">
        <v>122</v>
      </c>
      <c r="N84" s="9">
        <v>1615</v>
      </c>
    </row>
    <row r="85" spans="1:14">
      <c r="A85" s="8" t="s">
        <v>32</v>
      </c>
      <c r="B85" s="10">
        <v>73</v>
      </c>
      <c r="C85" s="10">
        <v>93</v>
      </c>
      <c r="D85" s="10">
        <v>175</v>
      </c>
      <c r="E85" s="10">
        <v>125</v>
      </c>
      <c r="F85" s="10">
        <v>172</v>
      </c>
      <c r="G85" s="10">
        <v>353</v>
      </c>
      <c r="H85" s="10">
        <v>201</v>
      </c>
      <c r="I85" s="10">
        <v>211</v>
      </c>
      <c r="J85" s="10">
        <v>90</v>
      </c>
      <c r="K85" s="10">
        <v>100</v>
      </c>
      <c r="L85" s="10">
        <v>130</v>
      </c>
      <c r="M85" s="10">
        <v>130</v>
      </c>
      <c r="N85" s="9">
        <v>1853</v>
      </c>
    </row>
    <row r="86" spans="1:14">
      <c r="A86" s="39"/>
      <c r="N86" s="38"/>
    </row>
    <row r="87" spans="1:14">
      <c r="A87" s="6" t="s">
        <v>87</v>
      </c>
      <c r="B87" s="7">
        <f>SUM(B88:B89)</f>
        <v>33133</v>
      </c>
      <c r="C87" s="7">
        <f t="shared" ref="C87:N87" si="1">SUM(C88:C89)</f>
        <v>31441</v>
      </c>
      <c r="D87" s="7">
        <f t="shared" si="1"/>
        <v>39542</v>
      </c>
      <c r="E87" s="7">
        <f t="shared" si="1"/>
        <v>38057</v>
      </c>
      <c r="F87" s="7">
        <f t="shared" si="1"/>
        <v>34845</v>
      </c>
      <c r="G87" s="7">
        <f t="shared" si="1"/>
        <v>43936</v>
      </c>
      <c r="H87" s="7">
        <f t="shared" si="1"/>
        <v>48996</v>
      </c>
      <c r="I87" s="7">
        <f t="shared" si="1"/>
        <v>39861</v>
      </c>
      <c r="J87" s="7">
        <f t="shared" si="1"/>
        <v>39228</v>
      </c>
      <c r="K87" s="7">
        <f t="shared" si="1"/>
        <v>36296</v>
      </c>
      <c r="L87" s="7">
        <f t="shared" si="1"/>
        <v>34534</v>
      </c>
      <c r="M87" s="7">
        <f t="shared" si="1"/>
        <v>43383</v>
      </c>
      <c r="N87" s="7">
        <f t="shared" si="1"/>
        <v>463252</v>
      </c>
    </row>
    <row r="88" spans="1:14">
      <c r="A88" s="8" t="s">
        <v>88</v>
      </c>
      <c r="B88" s="10">
        <v>29878</v>
      </c>
      <c r="C88" s="10">
        <v>28411</v>
      </c>
      <c r="D88" s="10">
        <v>35876</v>
      </c>
      <c r="E88" s="10">
        <v>34137</v>
      </c>
      <c r="F88" s="10">
        <v>31173</v>
      </c>
      <c r="G88" s="10">
        <v>38894</v>
      </c>
      <c r="H88" s="10">
        <v>44486</v>
      </c>
      <c r="I88" s="10">
        <v>36346</v>
      </c>
      <c r="J88" s="10">
        <v>35611</v>
      </c>
      <c r="K88" s="10">
        <v>32991</v>
      </c>
      <c r="L88" s="10">
        <v>31461</v>
      </c>
      <c r="M88" s="10">
        <v>38349</v>
      </c>
      <c r="N88" s="9">
        <f>SUM(B88:M88)</f>
        <v>417613</v>
      </c>
    </row>
    <row r="89" spans="1:14">
      <c r="A89" s="8" t="s">
        <v>89</v>
      </c>
      <c r="B89" s="10">
        <v>3255</v>
      </c>
      <c r="C89" s="10">
        <v>3030</v>
      </c>
      <c r="D89" s="10">
        <v>3666</v>
      </c>
      <c r="E89" s="10">
        <v>3920</v>
      </c>
      <c r="F89" s="10">
        <v>3672</v>
      </c>
      <c r="G89" s="10">
        <v>5042</v>
      </c>
      <c r="H89" s="10">
        <v>4510</v>
      </c>
      <c r="I89" s="10">
        <v>3515</v>
      </c>
      <c r="J89" s="10">
        <v>3617</v>
      </c>
      <c r="K89" s="10">
        <v>3305</v>
      </c>
      <c r="L89" s="10">
        <v>3073</v>
      </c>
      <c r="M89" s="10">
        <v>5034</v>
      </c>
      <c r="N89" s="9">
        <f>SUM(B89:M89)</f>
        <v>45639</v>
      </c>
    </row>
    <row r="90" spans="1:14">
      <c r="A90" s="33"/>
      <c r="N90" s="34"/>
    </row>
    <row r="91" spans="1:14">
      <c r="A91" s="35" t="s">
        <v>90</v>
      </c>
      <c r="B91" s="36">
        <f>SUM(B87,B83,B55,B46,B34,B13,B8)</f>
        <v>536210</v>
      </c>
      <c r="C91" s="36">
        <f t="shared" ref="C91:N91" si="2">SUM(C87,C83,C55,C46,C34,C13,C8)</f>
        <v>477684</v>
      </c>
      <c r="D91" s="36">
        <f t="shared" si="2"/>
        <v>544393</v>
      </c>
      <c r="E91" s="36">
        <f t="shared" si="2"/>
        <v>489605</v>
      </c>
      <c r="F91" s="36">
        <f t="shared" si="2"/>
        <v>365700</v>
      </c>
      <c r="G91" s="36">
        <f t="shared" si="2"/>
        <v>392516</v>
      </c>
      <c r="H91" s="36">
        <f t="shared" si="2"/>
        <v>475054</v>
      </c>
      <c r="I91" s="36">
        <f t="shared" si="2"/>
        <v>463832</v>
      </c>
      <c r="J91" s="36">
        <f t="shared" si="2"/>
        <v>344858</v>
      </c>
      <c r="K91" s="36">
        <f t="shared" si="2"/>
        <v>310914</v>
      </c>
      <c r="L91" s="36">
        <f t="shared" si="2"/>
        <v>347146</v>
      </c>
      <c r="M91" s="36">
        <f t="shared" si="2"/>
        <v>383226</v>
      </c>
      <c r="N91" s="36">
        <f t="shared" si="2"/>
        <v>5131138</v>
      </c>
    </row>
  </sheetData>
  <mergeCells count="5">
    <mergeCell ref="A1:N1"/>
    <mergeCell ref="A2:N2"/>
    <mergeCell ref="A3:N3"/>
    <mergeCell ref="A6:A7"/>
    <mergeCell ref="B6:N6"/>
  </mergeCells>
  <pageMargins left="0.70866141732283472" right="0.70866141732283472" top="0.74803149606299213" bottom="0.74803149606299213" header="0.31496062992125984" footer="0.31496062992125984"/>
  <pageSetup scale="70" orientation="landscape" horizontalDpi="720" verticalDpi="7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Entrada</vt:lpstr>
      <vt:lpstr>Salida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Estadisticas</cp:lastModifiedBy>
  <cp:lastPrinted>2014-12-17T17:32:57Z</cp:lastPrinted>
  <dcterms:created xsi:type="dcterms:W3CDTF">2014-10-07T21:42:04Z</dcterms:created>
  <dcterms:modified xsi:type="dcterms:W3CDTF">2015-01-30T18:03:19Z</dcterms:modified>
</cp:coreProperties>
</file>