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 activeTab="1"/>
  </bookViews>
  <sheets>
    <sheet name="Entrada" sheetId="1" r:id="rId1"/>
    <sheet name="Salida" sheetId="2" r:id="rId2"/>
  </sheets>
  <calcPr calcId="124519"/>
</workbook>
</file>

<file path=xl/calcChain.xml><?xml version="1.0" encoding="utf-8"?>
<calcChain xmlns="http://schemas.openxmlformats.org/spreadsheetml/2006/main">
  <c r="C13" i="2"/>
  <c r="D13"/>
  <c r="E13"/>
  <c r="F13"/>
  <c r="G13"/>
  <c r="H13"/>
  <c r="I13"/>
  <c r="J13"/>
  <c r="K13"/>
  <c r="L13"/>
  <c r="M13"/>
  <c r="N13"/>
  <c r="B13"/>
  <c r="N89"/>
  <c r="N87" s="1"/>
  <c r="N88"/>
  <c r="C87"/>
  <c r="C91" s="1"/>
  <c r="D87"/>
  <c r="E87"/>
  <c r="F87"/>
  <c r="G87"/>
  <c r="H87"/>
  <c r="I87"/>
  <c r="I91" s="1"/>
  <c r="J87"/>
  <c r="K87"/>
  <c r="K91" s="1"/>
  <c r="L87"/>
  <c r="M87"/>
  <c r="B87"/>
  <c r="N89" i="1"/>
  <c r="N88"/>
  <c r="C87"/>
  <c r="D87"/>
  <c r="D91" s="1"/>
  <c r="E87"/>
  <c r="F87"/>
  <c r="G87"/>
  <c r="H87"/>
  <c r="I87"/>
  <c r="J87"/>
  <c r="J91" s="1"/>
  <c r="K87"/>
  <c r="L87"/>
  <c r="L91" s="1"/>
  <c r="M87"/>
  <c r="N87"/>
  <c r="N91" s="1"/>
  <c r="B87"/>
  <c r="C13"/>
  <c r="D13"/>
  <c r="E13"/>
  <c r="F13"/>
  <c r="G13"/>
  <c r="H13"/>
  <c r="I13"/>
  <c r="J13"/>
  <c r="K13"/>
  <c r="L13"/>
  <c r="M13"/>
  <c r="N13"/>
  <c r="B13"/>
  <c r="L91" i="2"/>
  <c r="H91"/>
  <c r="D91"/>
  <c r="M91"/>
  <c r="J91"/>
  <c r="G91"/>
  <c r="F91"/>
  <c r="E91"/>
  <c r="B91"/>
  <c r="M91" i="1"/>
  <c r="I91"/>
  <c r="E91"/>
  <c r="K91"/>
  <c r="H91"/>
  <c r="G91"/>
  <c r="F91"/>
  <c r="C91"/>
  <c r="B91"/>
  <c r="N23"/>
  <c r="N23" i="2"/>
  <c r="N91" l="1"/>
</calcChain>
</file>

<file path=xl/sharedStrings.xml><?xml version="1.0" encoding="utf-8"?>
<sst xmlns="http://schemas.openxmlformats.org/spreadsheetml/2006/main" count="188" uniqueCount="92">
  <si>
    <t>NACIONALIDAD</t>
  </si>
  <si>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</si>
  <si>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</si>
  <si>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</si>
  <si>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</si>
  <si>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</si>
  <si>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</si>
  <si>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</si>
  <si>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</si>
  <si>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</si>
  <si>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AMERICA DEL NORTE</t>
  </si>
  <si>
    <t xml:space="preserve">   Canadá</t>
  </si>
  <si>
    <t xml:space="preserve">   Estados Unidos</t>
  </si>
  <si>
    <t xml:space="preserve">   México</t>
  </si>
  <si>
    <t>AMERICA CENTRAL Y EL CARIBE</t>
  </si>
  <si>
    <t xml:space="preserve">   Aruba</t>
  </si>
  <si>
    <t xml:space="preserve">   Caicos y Turcas, Islas</t>
  </si>
  <si>
    <t xml:space="preserve">   Costa Rica</t>
  </si>
  <si>
    <t xml:space="preserve">   Cuba</t>
  </si>
  <si>
    <t xml:space="preserve">   Curazao</t>
  </si>
  <si>
    <t xml:space="preserve">   El Salvador</t>
  </si>
  <si>
    <t xml:space="preserve">   Guadalupe</t>
  </si>
  <si>
    <t xml:space="preserve">   Guatemala</t>
  </si>
  <si>
    <t xml:space="preserve">   Haití</t>
  </si>
  <si>
    <t xml:space="preserve">   Honduras</t>
  </si>
  <si>
    <t xml:space="preserve">   Jamaica</t>
  </si>
  <si>
    <t xml:space="preserve">   Martinica</t>
  </si>
  <si>
    <t xml:space="preserve">   Panamá</t>
  </si>
  <si>
    <t xml:space="preserve">   Puerto  Rico</t>
  </si>
  <si>
    <t xml:space="preserve">   San Martin</t>
  </si>
  <si>
    <t xml:space="preserve">   Trinidad y Tobago</t>
  </si>
  <si>
    <t xml:space="preserve">   Virgenes Americanas, Islas</t>
  </si>
  <si>
    <t xml:space="preserve">   Otros</t>
  </si>
  <si>
    <t>AMERICA DEL SUR</t>
  </si>
  <si>
    <t xml:space="preserve">   Argentina</t>
  </si>
  <si>
    <t xml:space="preserve">   Bolivia</t>
  </si>
  <si>
    <t xml:space="preserve">   Brasil</t>
  </si>
  <si>
    <t xml:space="preserve">   Chile</t>
  </si>
  <si>
    <t xml:space="preserve">   Colombia</t>
  </si>
  <si>
    <t xml:space="preserve">   Ecuador</t>
  </si>
  <si>
    <t xml:space="preserve">   Perú</t>
  </si>
  <si>
    <t xml:space="preserve">   Uruguay</t>
  </si>
  <si>
    <t xml:space="preserve">   Venezuela</t>
  </si>
  <si>
    <t>ASIA</t>
  </si>
  <si>
    <t xml:space="preserve">   China</t>
  </si>
  <si>
    <t xml:space="preserve">   Corea del Sur</t>
  </si>
  <si>
    <t xml:space="preserve">   India</t>
  </si>
  <si>
    <t xml:space="preserve">   Israel</t>
  </si>
  <si>
    <t xml:space="preserve">   Japón</t>
  </si>
  <si>
    <t xml:space="preserve">   Taiwan</t>
  </si>
  <si>
    <t>EUROPA</t>
  </si>
  <si>
    <t xml:space="preserve">   Alemania </t>
  </si>
  <si>
    <t xml:space="preserve">   Austria</t>
  </si>
  <si>
    <t xml:space="preserve">   Bélgica</t>
  </si>
  <si>
    <t xml:space="preserve">   Bulgaria</t>
  </si>
  <si>
    <t xml:space="preserve">   Dinamarca</t>
  </si>
  <si>
    <t xml:space="preserve">   Escocia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</si>
  <si>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</si>
  <si>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</si>
  <si>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</si>
  <si>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</si>
  <si>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Holanda </t>
  </si>
  <si>
    <t xml:space="preserve">   Hungría</t>
  </si>
  <si>
    <t xml:space="preserve">   Inglaterra</t>
  </si>
  <si>
    <t xml:space="preserve">   Irlanda</t>
  </si>
  <si>
    <t xml:space="preserve">   Italia</t>
  </si>
  <si>
    <t xml:space="preserve">   Luxemburgo</t>
  </si>
  <si>
    <t xml:space="preserve">   Noruega</t>
  </si>
  <si>
    <t xml:space="preserve">   Polonia</t>
  </si>
  <si>
    <t xml:space="preserve">   Portugal</t>
  </si>
  <si>
    <t xml:space="preserve">   República Checa</t>
  </si>
  <si>
    <t xml:space="preserve">   Rumania</t>
  </si>
  <si>
    <t xml:space="preserve">   Rusia</t>
  </si>
  <si>
    <t xml:space="preserve">   Suecia</t>
  </si>
  <si>
    <t xml:space="preserve">   Suiza</t>
  </si>
  <si>
    <t xml:space="preserve">   Ucrania</t>
  </si>
  <si>
    <t>RESTO DEL MUNDO</t>
  </si>
  <si>
    <t xml:space="preserve">   Australia</t>
  </si>
  <si>
    <t>Dirección General de Migración</t>
  </si>
  <si>
    <t>Departamento de Estadísticas</t>
  </si>
  <si>
    <t>Relación de Entrada por los Aeropuertos por Nacionalidad</t>
  </si>
  <si>
    <t>Relación de Salida por los Aeropuertos por Nacionalidad</t>
  </si>
  <si>
    <t xml:space="preserve">   Virgenes Americanas</t>
  </si>
  <si>
    <t>SEP.</t>
  </si>
  <si>
    <t>OCT.</t>
  </si>
  <si>
    <t>NOV.</t>
  </si>
  <si>
    <t>DIC.</t>
  </si>
  <si>
    <t xml:space="preserve">   Republica Dominicana</t>
  </si>
  <si>
    <t>RESIDENTES</t>
  </si>
  <si>
    <t xml:space="preserve">   Extranjeros </t>
  </si>
  <si>
    <t xml:space="preserve">   Dominicanos </t>
  </si>
  <si>
    <t>Total General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</si>
</sst>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name val="Times New Roman"/>
      <family val="1"/>
    </font>
    <font>
      <sz val="12"/>
      <name val="Tahoma"/>
      <family val="2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64" fontId="1" fillId="0" borderId="0" xfId="2" applyNumberFormat="1" applyFont="1"/>
    <xf numFmtId="0" fontId="2" fillId="0" borderId="0" xfId="4" applyFont="1" applyBorder="1" applyAlignment="1">
      <alignment horizontal="left"/>
    </xf>
    <xf numFmtId="0" fontId="6" fillId="0" borderId="0" xfId="4" applyFont="1" applyBorder="1"/>
    <xf numFmtId="0" fontId="3" fillId="0" borderId="0" xfId="4" applyFont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164" fontId="3" fillId="0" borderId="2" xfId="2" applyNumberFormat="1" applyFont="1" applyFill="1" applyBorder="1"/>
    <xf numFmtId="0" fontId="2" fillId="0" borderId="2" xfId="5" applyFont="1" applyFill="1" applyBorder="1" applyAlignment="1">
      <alignment horizontal="left"/>
    </xf>
    <xf numFmtId="164" fontId="2" fillId="0" borderId="2" xfId="2" quotePrefix="1" applyNumberFormat="1" applyFont="1" applyFill="1" applyBorder="1" applyAlignment="1">
      <alignment horizontal="right"/>
    </xf>
    <xf numFmtId="164" fontId="2" fillId="0" borderId="2" xfId="2" applyNumberFormat="1" applyFont="1" applyFill="1" applyBorder="1"/>
    <xf numFmtId="0" fontId="0" fillId="0" borderId="0" xfId="0" applyAlignment="1">
      <alignment horizontal="center"/>
    </xf>
    <xf numFmtId="0" fontId="2" fillId="0" borderId="4" xfId="5" applyFont="1" applyFill="1" applyBorder="1" applyAlignment="1">
      <alignment horizontal="left"/>
    </xf>
    <xf numFmtId="3" fontId="2" fillId="0" borderId="2" xfId="0" quotePrefix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/>
    <xf numFmtId="164" fontId="2" fillId="0" borderId="5" xfId="2" applyNumberFormat="1" applyFont="1" applyFill="1" applyBorder="1"/>
    <xf numFmtId="164" fontId="2" fillId="0" borderId="5" xfId="2" quotePrefix="1" applyNumberFormat="1" applyFont="1" applyFill="1" applyBorder="1" applyAlignment="1">
      <alignment horizontal="right"/>
    </xf>
    <xf numFmtId="164" fontId="3" fillId="2" borderId="2" xfId="3" applyNumberFormat="1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164" fontId="3" fillId="3" borderId="2" xfId="3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164" fontId="2" fillId="0" borderId="0" xfId="2" applyNumberFormat="1" applyFont="1" applyFill="1" applyBorder="1"/>
    <xf numFmtId="164" fontId="1" fillId="0" borderId="0" xfId="2" applyNumberFormat="1" applyBorder="1"/>
    <xf numFmtId="164" fontId="0" fillId="0" borderId="0" xfId="2" applyNumberFormat="1" applyFont="1" applyBorder="1"/>
    <xf numFmtId="164" fontId="2" fillId="0" borderId="0" xfId="2" quotePrefix="1" applyNumberFormat="1" applyFont="1" applyFill="1" applyBorder="1" applyAlignment="1">
      <alignment horizontal="right"/>
    </xf>
    <xf numFmtId="164" fontId="2" fillId="0" borderId="0" xfId="2" quotePrefix="1" applyNumberFormat="1" applyFont="1" applyFill="1" applyBorder="1" applyAlignment="1">
      <alignment horizontal="left"/>
    </xf>
    <xf numFmtId="164" fontId="2" fillId="0" borderId="0" xfId="2" applyNumberFormat="1" applyFont="1" applyBorder="1"/>
    <xf numFmtId="164" fontId="3" fillId="0" borderId="2" xfId="2" quotePrefix="1" applyNumberFormat="1" applyFont="1" applyFill="1" applyBorder="1" applyAlignment="1">
      <alignment horizontal="right"/>
    </xf>
    <xf numFmtId="164" fontId="1" fillId="0" borderId="0" xfId="2" applyNumberFormat="1"/>
    <xf numFmtId="0" fontId="2" fillId="0" borderId="6" xfId="5" applyFont="1" applyFill="1" applyBorder="1" applyAlignment="1">
      <alignment horizontal="left"/>
    </xf>
    <xf numFmtId="164" fontId="2" fillId="0" borderId="7" xfId="2" applyNumberFormat="1" applyFont="1" applyFill="1" applyBorder="1"/>
    <xf numFmtId="164" fontId="2" fillId="0" borderId="7" xfId="2" quotePrefix="1" applyNumberFormat="1" applyFon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3" fillId="4" borderId="2" xfId="5" applyFont="1" applyFill="1" applyBorder="1" applyAlignment="1">
      <alignment horizontal="left"/>
    </xf>
    <xf numFmtId="164" fontId="9" fillId="4" borderId="2" xfId="0" applyNumberFormat="1" applyFont="1" applyFill="1" applyBorder="1"/>
    <xf numFmtId="0" fontId="4" fillId="2" borderId="2" xfId="4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</cellXfs>
  <cellStyles count="6">
    <cellStyle name="Millares 2" xfId="2"/>
    <cellStyle name="Normal" xfId="0" builtinId="0"/>
    <cellStyle name="Normal 2" xfId="1"/>
    <cellStyle name="Normal_ANUAL_LL_R_2003" xfId="3"/>
    <cellStyle name="Normal_Sheet1" xfId="4"/>
    <cellStyle name="Normal_V_INF_02A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opLeftCell="A64" workbookViewId="0">
      <selection activeCell="M93" sqref="M93"/>
    </sheetView>
  </sheetViews>
  <sheetFormatPr baseColWidth="10" defaultRowHeight="15"/>
  <cols>
    <col min="1" max="1" width="30.28515625" bestFit="1" customWidth="1"/>
    <col min="2" max="9" width="10.140625" bestFit="1" customWidth="1"/>
    <col min="10" max="13" width="10.140625" customWidth="1"/>
    <col min="14" max="14" width="11.85546875" bestFit="1" customWidth="1"/>
  </cols>
  <sheetData>
    <row r="1" spans="1:16" ht="24" thickBot="1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15.75" thickTop="1">
      <c r="A2" s="41" t="s">
        <v>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>
      <c r="A3" s="41" t="s">
        <v>80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ht="15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"/>
      <c r="P5" s="1"/>
    </row>
    <row r="6" spans="1:16">
      <c r="A6" s="39" t="s">
        <v>0</v>
      </c>
      <c r="B6" s="42">
        <v>2013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  <c r="O6" s="1"/>
      <c r="P6" s="1"/>
    </row>
    <row r="7" spans="1:16">
      <c r="A7" s="39"/>
      <c r="B7" s="18" t="s">
        <v>2</v>
      </c>
      <c r="C7" s="18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83</v>
      </c>
      <c r="K7" s="19" t="s">
        <v>84</v>
      </c>
      <c r="L7" s="19" t="s">
        <v>85</v>
      </c>
      <c r="M7" s="19" t="s">
        <v>86</v>
      </c>
      <c r="N7" s="18" t="s">
        <v>1</v>
      </c>
      <c r="O7" s="1"/>
      <c r="P7" s="1"/>
    </row>
    <row r="8" spans="1:16">
      <c r="A8" s="6" t="s">
        <v>10</v>
      </c>
      <c r="B8" s="7">
        <v>212362</v>
      </c>
      <c r="C8" s="7">
        <v>225876</v>
      </c>
      <c r="D8" s="7">
        <v>285283</v>
      </c>
      <c r="E8" s="7">
        <v>208783</v>
      </c>
      <c r="F8" s="7">
        <v>163906</v>
      </c>
      <c r="G8" s="7">
        <v>204543</v>
      </c>
      <c r="H8" s="7">
        <v>233647</v>
      </c>
      <c r="I8" s="7">
        <v>175517</v>
      </c>
      <c r="J8" s="7">
        <v>97569</v>
      </c>
      <c r="K8" s="7">
        <v>112019</v>
      </c>
      <c r="L8" s="7">
        <v>158879</v>
      </c>
      <c r="M8" s="7">
        <v>219675</v>
      </c>
      <c r="N8" s="7">
        <v>2298059</v>
      </c>
    </row>
    <row r="9" spans="1:16">
      <c r="A9" s="8" t="s">
        <v>11</v>
      </c>
      <c r="B9" s="10">
        <v>101435</v>
      </c>
      <c r="C9" s="10">
        <v>103508</v>
      </c>
      <c r="D9" s="10">
        <v>117406</v>
      </c>
      <c r="E9" s="10">
        <v>80239</v>
      </c>
      <c r="F9" s="10">
        <v>29830</v>
      </c>
      <c r="G9" s="10">
        <v>26484</v>
      </c>
      <c r="H9" s="10">
        <v>29171</v>
      </c>
      <c r="I9" s="10">
        <v>28434</v>
      </c>
      <c r="J9" s="10">
        <v>18512</v>
      </c>
      <c r="K9" s="10">
        <v>21235</v>
      </c>
      <c r="L9" s="10">
        <v>49857</v>
      </c>
      <c r="M9" s="10">
        <v>77960</v>
      </c>
      <c r="N9" s="9">
        <v>684071</v>
      </c>
    </row>
    <row r="10" spans="1:16">
      <c r="A10" s="8" t="s">
        <v>12</v>
      </c>
      <c r="B10" s="10">
        <v>109571</v>
      </c>
      <c r="C10" s="10">
        <v>120962</v>
      </c>
      <c r="D10" s="10">
        <v>165628</v>
      </c>
      <c r="E10" s="10">
        <v>126512</v>
      </c>
      <c r="F10" s="10">
        <v>131819</v>
      </c>
      <c r="G10" s="10">
        <v>175884</v>
      </c>
      <c r="H10" s="10">
        <v>200994</v>
      </c>
      <c r="I10" s="10">
        <v>144827</v>
      </c>
      <c r="J10" s="10">
        <v>76965</v>
      </c>
      <c r="K10" s="10">
        <v>88568</v>
      </c>
      <c r="L10" s="10">
        <v>106827</v>
      </c>
      <c r="M10" s="10">
        <v>138847</v>
      </c>
      <c r="N10" s="9">
        <v>1587404</v>
      </c>
    </row>
    <row r="11" spans="1:16">
      <c r="A11" s="8" t="s">
        <v>13</v>
      </c>
      <c r="B11" s="10">
        <v>1356</v>
      </c>
      <c r="C11" s="10">
        <v>1406</v>
      </c>
      <c r="D11" s="10">
        <v>2249</v>
      </c>
      <c r="E11" s="10">
        <v>2032</v>
      </c>
      <c r="F11" s="10">
        <v>2257</v>
      </c>
      <c r="G11" s="10">
        <v>2175</v>
      </c>
      <c r="H11" s="10">
        <v>3482</v>
      </c>
      <c r="I11" s="10">
        <v>2256</v>
      </c>
      <c r="J11" s="10">
        <v>2092</v>
      </c>
      <c r="K11" s="10">
        <v>2216</v>
      </c>
      <c r="L11" s="10">
        <v>2195</v>
      </c>
      <c r="M11" s="10">
        <v>2868</v>
      </c>
      <c r="N11" s="9">
        <v>26584</v>
      </c>
    </row>
    <row r="12" spans="1:16">
      <c r="A12" s="12"/>
      <c r="B12" s="22"/>
      <c r="C12" s="22"/>
      <c r="D12" s="22"/>
      <c r="E12" s="22"/>
      <c r="F12" s="22"/>
      <c r="G12" s="22"/>
      <c r="H12" s="23"/>
      <c r="I12" s="23"/>
      <c r="J12" s="23"/>
      <c r="K12" s="24"/>
      <c r="L12" s="24"/>
      <c r="M12" s="24"/>
      <c r="N12" s="16"/>
    </row>
    <row r="13" spans="1:16">
      <c r="A13" s="6" t="s">
        <v>14</v>
      </c>
      <c r="B13" s="7">
        <f>SUM(B14:B32)</f>
        <v>47489</v>
      </c>
      <c r="C13" s="7">
        <f t="shared" ref="C13:N13" si="0">SUM(C14:C32)</f>
        <v>48463</v>
      </c>
      <c r="D13" s="7">
        <f t="shared" si="0"/>
        <v>65545</v>
      </c>
      <c r="E13" s="7">
        <f t="shared" si="0"/>
        <v>49295</v>
      </c>
      <c r="F13" s="7">
        <f t="shared" si="0"/>
        <v>57152</v>
      </c>
      <c r="G13" s="7">
        <f t="shared" si="0"/>
        <v>82697</v>
      </c>
      <c r="H13" s="7">
        <f t="shared" si="0"/>
        <v>101555</v>
      </c>
      <c r="I13" s="7">
        <f t="shared" si="0"/>
        <v>68799</v>
      </c>
      <c r="J13" s="7">
        <f t="shared" si="0"/>
        <v>47291</v>
      </c>
      <c r="K13" s="7">
        <f t="shared" si="0"/>
        <v>49521</v>
      </c>
      <c r="L13" s="7">
        <f t="shared" si="0"/>
        <v>55056</v>
      </c>
      <c r="M13" s="7">
        <f t="shared" si="0"/>
        <v>99805</v>
      </c>
      <c r="N13" s="7">
        <f t="shared" si="0"/>
        <v>772668</v>
      </c>
    </row>
    <row r="14" spans="1:16">
      <c r="A14" s="13" t="s">
        <v>15</v>
      </c>
      <c r="B14" s="10">
        <v>105</v>
      </c>
      <c r="C14" s="10">
        <v>57</v>
      </c>
      <c r="D14" s="10">
        <v>139</v>
      </c>
      <c r="E14" s="10">
        <v>33</v>
      </c>
      <c r="F14" s="10">
        <v>258</v>
      </c>
      <c r="G14" s="10">
        <v>75</v>
      </c>
      <c r="H14" s="10">
        <v>73</v>
      </c>
      <c r="I14" s="10">
        <v>49</v>
      </c>
      <c r="J14" s="10">
        <v>16</v>
      </c>
      <c r="K14" s="10">
        <v>48</v>
      </c>
      <c r="L14" s="10">
        <v>55</v>
      </c>
      <c r="M14" s="10">
        <v>62</v>
      </c>
      <c r="N14" s="9">
        <v>970</v>
      </c>
    </row>
    <row r="15" spans="1:16">
      <c r="A15" s="14" t="s">
        <v>16</v>
      </c>
      <c r="B15" s="10">
        <v>5</v>
      </c>
      <c r="C15" s="10">
        <v>5</v>
      </c>
      <c r="D15" s="10">
        <v>45</v>
      </c>
      <c r="E15" s="10">
        <v>35</v>
      </c>
      <c r="F15" s="10">
        <v>35</v>
      </c>
      <c r="G15" s="10">
        <v>50</v>
      </c>
      <c r="H15" s="10">
        <v>85</v>
      </c>
      <c r="I15" s="10">
        <v>100</v>
      </c>
      <c r="J15" s="10">
        <v>96</v>
      </c>
      <c r="K15" s="10">
        <v>50</v>
      </c>
      <c r="L15" s="10">
        <v>35</v>
      </c>
      <c r="M15" s="10">
        <v>165</v>
      </c>
      <c r="N15" s="9">
        <v>706</v>
      </c>
    </row>
    <row r="16" spans="1:16">
      <c r="A16" s="8" t="s">
        <v>17</v>
      </c>
      <c r="B16" s="10">
        <v>902</v>
      </c>
      <c r="C16" s="10">
        <v>762</v>
      </c>
      <c r="D16" s="10">
        <v>887</v>
      </c>
      <c r="E16" s="10">
        <v>901</v>
      </c>
      <c r="F16" s="10">
        <v>954</v>
      </c>
      <c r="G16" s="10">
        <v>916</v>
      </c>
      <c r="H16" s="10">
        <v>927</v>
      </c>
      <c r="I16" s="10">
        <v>766</v>
      </c>
      <c r="J16" s="10">
        <v>707</v>
      </c>
      <c r="K16" s="10">
        <v>755</v>
      </c>
      <c r="L16" s="10">
        <v>906</v>
      </c>
      <c r="M16" s="10">
        <v>1043</v>
      </c>
      <c r="N16" s="9">
        <v>10426</v>
      </c>
    </row>
    <row r="17" spans="1:14">
      <c r="A17" s="8" t="s">
        <v>18</v>
      </c>
      <c r="B17" s="10">
        <v>858</v>
      </c>
      <c r="C17" s="10">
        <v>639</v>
      </c>
      <c r="D17" s="10">
        <v>801</v>
      </c>
      <c r="E17" s="10">
        <v>839</v>
      </c>
      <c r="F17" s="10">
        <v>914</v>
      </c>
      <c r="G17" s="10">
        <v>1626</v>
      </c>
      <c r="H17" s="10">
        <v>1667</v>
      </c>
      <c r="I17" s="10">
        <v>1093</v>
      </c>
      <c r="J17" s="10">
        <v>1183</v>
      </c>
      <c r="K17" s="10">
        <v>742</v>
      </c>
      <c r="L17" s="10">
        <v>912</v>
      </c>
      <c r="M17" s="10">
        <v>960</v>
      </c>
      <c r="N17" s="9">
        <v>12234</v>
      </c>
    </row>
    <row r="18" spans="1:14">
      <c r="A18" s="13" t="s">
        <v>19</v>
      </c>
      <c r="B18" s="10">
        <v>1</v>
      </c>
      <c r="C18" s="10">
        <v>5</v>
      </c>
      <c r="D18" s="10">
        <v>10</v>
      </c>
      <c r="E18" s="10">
        <v>5</v>
      </c>
      <c r="F18" s="10">
        <v>20</v>
      </c>
      <c r="G18" s="10">
        <v>5</v>
      </c>
      <c r="H18" s="10">
        <v>35</v>
      </c>
      <c r="I18" s="10">
        <v>25</v>
      </c>
      <c r="J18" s="10">
        <v>10</v>
      </c>
      <c r="K18" s="10">
        <v>5</v>
      </c>
      <c r="L18" s="10">
        <v>5</v>
      </c>
      <c r="M18" s="10">
        <v>95</v>
      </c>
      <c r="N18" s="9">
        <v>221</v>
      </c>
    </row>
    <row r="19" spans="1:14">
      <c r="A19" s="8" t="s">
        <v>20</v>
      </c>
      <c r="B19" s="10">
        <v>198</v>
      </c>
      <c r="C19" s="10">
        <v>262</v>
      </c>
      <c r="D19" s="10">
        <v>390</v>
      </c>
      <c r="E19" s="10">
        <v>269</v>
      </c>
      <c r="F19" s="10">
        <v>351</v>
      </c>
      <c r="G19" s="10">
        <v>417</v>
      </c>
      <c r="H19" s="10">
        <v>401</v>
      </c>
      <c r="I19" s="10">
        <v>486</v>
      </c>
      <c r="J19" s="10">
        <v>333</v>
      </c>
      <c r="K19" s="10">
        <v>481</v>
      </c>
      <c r="L19" s="10">
        <v>516</v>
      </c>
      <c r="M19" s="10">
        <v>286</v>
      </c>
      <c r="N19" s="9">
        <v>4390</v>
      </c>
    </row>
    <row r="20" spans="1:14">
      <c r="A20" s="8" t="s">
        <v>21</v>
      </c>
      <c r="B20" s="10">
        <v>0</v>
      </c>
      <c r="C20" s="10">
        <v>0</v>
      </c>
      <c r="D20" s="10">
        <v>0</v>
      </c>
      <c r="E20" s="10">
        <v>0</v>
      </c>
      <c r="F20" s="10">
        <v>5</v>
      </c>
      <c r="G20" s="10">
        <v>5</v>
      </c>
      <c r="H20" s="10">
        <v>60</v>
      </c>
      <c r="I20" s="10">
        <v>160</v>
      </c>
      <c r="J20" s="10">
        <v>0</v>
      </c>
      <c r="K20" s="10">
        <v>0</v>
      </c>
      <c r="L20" s="10">
        <v>0</v>
      </c>
      <c r="M20" s="10">
        <v>5</v>
      </c>
      <c r="N20" s="9">
        <v>235</v>
      </c>
    </row>
    <row r="21" spans="1:14">
      <c r="A21" s="8" t="s">
        <v>22</v>
      </c>
      <c r="B21" s="10">
        <v>359</v>
      </c>
      <c r="C21" s="10">
        <v>505</v>
      </c>
      <c r="D21" s="10">
        <v>564</v>
      </c>
      <c r="E21" s="10">
        <v>426</v>
      </c>
      <c r="F21" s="10">
        <v>487</v>
      </c>
      <c r="G21" s="10">
        <v>577</v>
      </c>
      <c r="H21" s="10">
        <v>566</v>
      </c>
      <c r="I21" s="10">
        <v>535</v>
      </c>
      <c r="J21" s="10">
        <v>413</v>
      </c>
      <c r="K21" s="10">
        <v>473</v>
      </c>
      <c r="L21" s="10">
        <v>572</v>
      </c>
      <c r="M21" s="10">
        <v>518</v>
      </c>
      <c r="N21" s="9">
        <v>5995</v>
      </c>
    </row>
    <row r="22" spans="1:14">
      <c r="A22" s="8" t="s">
        <v>23</v>
      </c>
      <c r="B22" s="10">
        <v>822</v>
      </c>
      <c r="C22" s="10">
        <v>884</v>
      </c>
      <c r="D22" s="10">
        <v>1039</v>
      </c>
      <c r="E22" s="10">
        <v>776</v>
      </c>
      <c r="F22" s="10">
        <v>934</v>
      </c>
      <c r="G22" s="10">
        <v>863</v>
      </c>
      <c r="H22" s="10">
        <v>1680</v>
      </c>
      <c r="I22" s="10">
        <v>1489</v>
      </c>
      <c r="J22" s="10">
        <v>1105</v>
      </c>
      <c r="K22" s="10">
        <v>866</v>
      </c>
      <c r="L22" s="10">
        <v>948</v>
      </c>
      <c r="M22" s="10">
        <v>1256</v>
      </c>
      <c r="N22" s="9">
        <v>12662</v>
      </c>
    </row>
    <row r="23" spans="1:14">
      <c r="A23" s="8" t="s">
        <v>87</v>
      </c>
      <c r="B23" s="22">
        <v>40236</v>
      </c>
      <c r="C23" s="22">
        <v>41571</v>
      </c>
      <c r="D23" s="22">
        <v>56644</v>
      </c>
      <c r="E23" s="22">
        <v>42833</v>
      </c>
      <c r="F23" s="22">
        <v>45695</v>
      </c>
      <c r="G23" s="22">
        <v>58357</v>
      </c>
      <c r="H23" s="22">
        <v>73303</v>
      </c>
      <c r="I23" s="22">
        <v>55959</v>
      </c>
      <c r="J23" s="22">
        <v>38026</v>
      </c>
      <c r="K23" s="22">
        <v>40394</v>
      </c>
      <c r="L23" s="22">
        <v>43822</v>
      </c>
      <c r="M23" s="22">
        <v>88176</v>
      </c>
      <c r="N23" s="9">
        <f>SUM(B23:M23)</f>
        <v>625016</v>
      </c>
    </row>
    <row r="24" spans="1:14">
      <c r="A24" s="8" t="s">
        <v>24</v>
      </c>
      <c r="B24" s="10">
        <v>261</v>
      </c>
      <c r="C24" s="10">
        <v>216</v>
      </c>
      <c r="D24" s="10">
        <v>577</v>
      </c>
      <c r="E24" s="10">
        <v>261</v>
      </c>
      <c r="F24" s="10">
        <v>241</v>
      </c>
      <c r="G24" s="10">
        <v>301</v>
      </c>
      <c r="H24" s="10">
        <v>340</v>
      </c>
      <c r="I24" s="10">
        <v>272</v>
      </c>
      <c r="J24" s="10">
        <v>342</v>
      </c>
      <c r="K24" s="10">
        <v>276</v>
      </c>
      <c r="L24" s="10">
        <v>215</v>
      </c>
      <c r="M24" s="10">
        <v>240</v>
      </c>
      <c r="N24" s="9">
        <v>3542</v>
      </c>
    </row>
    <row r="25" spans="1:14">
      <c r="A25" s="13" t="s">
        <v>25</v>
      </c>
      <c r="B25" s="10">
        <v>86</v>
      </c>
      <c r="C25" s="10">
        <v>113</v>
      </c>
      <c r="D25" s="10">
        <v>170</v>
      </c>
      <c r="E25" s="10">
        <v>202</v>
      </c>
      <c r="F25" s="10">
        <v>205</v>
      </c>
      <c r="G25" s="10">
        <v>245</v>
      </c>
      <c r="H25" s="10">
        <v>236</v>
      </c>
      <c r="I25" s="10">
        <v>228</v>
      </c>
      <c r="J25" s="10">
        <v>136</v>
      </c>
      <c r="K25" s="10">
        <v>181</v>
      </c>
      <c r="L25" s="10">
        <v>187</v>
      </c>
      <c r="M25" s="10">
        <v>149</v>
      </c>
      <c r="N25" s="9">
        <v>2138</v>
      </c>
    </row>
    <row r="26" spans="1:14">
      <c r="A26" s="13" t="s">
        <v>26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9">
        <v>0</v>
      </c>
    </row>
    <row r="27" spans="1:14">
      <c r="A27" s="8" t="s">
        <v>27</v>
      </c>
      <c r="B27" s="10">
        <v>897</v>
      </c>
      <c r="C27" s="10">
        <v>844</v>
      </c>
      <c r="D27" s="10">
        <v>999</v>
      </c>
      <c r="E27" s="10">
        <v>736</v>
      </c>
      <c r="F27" s="10">
        <v>868</v>
      </c>
      <c r="G27" s="10">
        <v>1054</v>
      </c>
      <c r="H27" s="10">
        <v>786</v>
      </c>
      <c r="I27" s="10">
        <v>963</v>
      </c>
      <c r="J27" s="10">
        <v>800</v>
      </c>
      <c r="K27" s="10">
        <v>1016</v>
      </c>
      <c r="L27" s="10">
        <v>1167</v>
      </c>
      <c r="M27" s="10">
        <v>1018</v>
      </c>
      <c r="N27" s="9">
        <v>11148</v>
      </c>
    </row>
    <row r="28" spans="1:14">
      <c r="A28" s="13" t="s">
        <v>28</v>
      </c>
      <c r="B28" s="10">
        <v>2344</v>
      </c>
      <c r="C28" s="10">
        <v>1872</v>
      </c>
      <c r="D28" s="10">
        <v>2480</v>
      </c>
      <c r="E28" s="10">
        <v>1285</v>
      </c>
      <c r="F28" s="10">
        <v>5370</v>
      </c>
      <c r="G28" s="10">
        <v>17614</v>
      </c>
      <c r="H28" s="10">
        <v>20471</v>
      </c>
      <c r="I28" s="10">
        <v>5820</v>
      </c>
      <c r="J28" s="10">
        <v>3265</v>
      </c>
      <c r="K28" s="10">
        <v>3682</v>
      </c>
      <c r="L28" s="10">
        <v>5200</v>
      </c>
      <c r="M28" s="10">
        <v>5177</v>
      </c>
      <c r="N28" s="9">
        <v>74580</v>
      </c>
    </row>
    <row r="29" spans="1:14">
      <c r="A29" s="13" t="s">
        <v>29</v>
      </c>
      <c r="B29" s="10">
        <v>10</v>
      </c>
      <c r="C29" s="10">
        <v>5</v>
      </c>
      <c r="D29" s="10">
        <v>10</v>
      </c>
      <c r="E29" s="10">
        <v>10</v>
      </c>
      <c r="F29" s="10">
        <v>15</v>
      </c>
      <c r="G29" s="10">
        <v>20</v>
      </c>
      <c r="H29" s="10">
        <v>20</v>
      </c>
      <c r="I29" s="10">
        <v>5</v>
      </c>
      <c r="J29" s="10">
        <v>25</v>
      </c>
      <c r="K29" s="10">
        <v>10</v>
      </c>
      <c r="L29" s="10">
        <v>10</v>
      </c>
      <c r="M29" s="10">
        <v>31</v>
      </c>
      <c r="N29" s="9">
        <v>171</v>
      </c>
    </row>
    <row r="30" spans="1:14">
      <c r="A30" s="8" t="s">
        <v>30</v>
      </c>
      <c r="B30" s="10">
        <v>75</v>
      </c>
      <c r="C30" s="10">
        <v>320</v>
      </c>
      <c r="D30" s="10">
        <v>209</v>
      </c>
      <c r="E30" s="10">
        <v>175</v>
      </c>
      <c r="F30" s="10">
        <v>231</v>
      </c>
      <c r="G30" s="10">
        <v>135</v>
      </c>
      <c r="H30" s="10">
        <v>400</v>
      </c>
      <c r="I30" s="10">
        <v>290</v>
      </c>
      <c r="J30" s="10">
        <v>275</v>
      </c>
      <c r="K30" s="10">
        <v>125</v>
      </c>
      <c r="L30" s="10">
        <v>135</v>
      </c>
      <c r="M30" s="10">
        <v>145</v>
      </c>
      <c r="N30" s="9">
        <v>2515</v>
      </c>
    </row>
    <row r="31" spans="1:14">
      <c r="A31" s="8" t="s">
        <v>31</v>
      </c>
      <c r="B31" s="10">
        <v>0</v>
      </c>
      <c r="C31" s="10">
        <v>5</v>
      </c>
      <c r="D31" s="10">
        <v>0</v>
      </c>
      <c r="E31" s="10">
        <v>0</v>
      </c>
      <c r="F31" s="10">
        <v>0</v>
      </c>
      <c r="G31" s="10">
        <v>10</v>
      </c>
      <c r="H31" s="10">
        <v>0</v>
      </c>
      <c r="I31" s="10">
        <v>0</v>
      </c>
      <c r="J31" s="10">
        <v>0</v>
      </c>
      <c r="K31" s="10">
        <v>20</v>
      </c>
      <c r="L31" s="10">
        <v>5</v>
      </c>
      <c r="M31" s="10">
        <v>5</v>
      </c>
      <c r="N31" s="9">
        <v>45</v>
      </c>
    </row>
    <row r="32" spans="1:14">
      <c r="A32" s="8" t="s">
        <v>32</v>
      </c>
      <c r="B32" s="10">
        <v>330</v>
      </c>
      <c r="C32" s="10">
        <v>398</v>
      </c>
      <c r="D32" s="10">
        <v>581</v>
      </c>
      <c r="E32" s="10">
        <v>509</v>
      </c>
      <c r="F32" s="10">
        <v>569</v>
      </c>
      <c r="G32" s="10">
        <v>427</v>
      </c>
      <c r="H32" s="10">
        <v>505</v>
      </c>
      <c r="I32" s="10">
        <v>559</v>
      </c>
      <c r="J32" s="10">
        <v>559</v>
      </c>
      <c r="K32" s="10">
        <v>397</v>
      </c>
      <c r="L32" s="10">
        <v>366</v>
      </c>
      <c r="M32" s="10">
        <v>474</v>
      </c>
      <c r="N32" s="9">
        <v>5674</v>
      </c>
    </row>
    <row r="33" spans="1:14">
      <c r="A33" s="12"/>
      <c r="B33" s="22"/>
      <c r="C33" s="22"/>
      <c r="D33" s="22"/>
      <c r="E33" s="22"/>
      <c r="F33" s="22"/>
      <c r="G33" s="22"/>
      <c r="H33" s="23"/>
      <c r="I33" s="23"/>
      <c r="J33" s="23"/>
      <c r="K33" s="24"/>
      <c r="L33" s="24"/>
      <c r="M33" s="24"/>
      <c r="N33" s="16"/>
    </row>
    <row r="34" spans="1:14">
      <c r="A34" s="6" t="s">
        <v>33</v>
      </c>
      <c r="B34" s="7">
        <v>43997</v>
      </c>
      <c r="C34" s="7">
        <v>37855</v>
      </c>
      <c r="D34" s="7">
        <v>35350</v>
      </c>
      <c r="E34" s="7">
        <v>34599</v>
      </c>
      <c r="F34" s="7">
        <v>38811</v>
      </c>
      <c r="G34" s="7">
        <v>37476</v>
      </c>
      <c r="H34" s="7">
        <v>43730</v>
      </c>
      <c r="I34" s="7">
        <v>38907</v>
      </c>
      <c r="J34" s="7">
        <v>34873</v>
      </c>
      <c r="K34" s="7">
        <v>39098</v>
      </c>
      <c r="L34" s="7">
        <v>38530</v>
      </c>
      <c r="M34" s="7">
        <v>45477</v>
      </c>
      <c r="N34" s="7">
        <v>468703</v>
      </c>
    </row>
    <row r="35" spans="1:14">
      <c r="A35" s="8" t="s">
        <v>34</v>
      </c>
      <c r="B35" s="10">
        <v>11712</v>
      </c>
      <c r="C35" s="10">
        <v>9894</v>
      </c>
      <c r="D35" s="10">
        <v>9281</v>
      </c>
      <c r="E35" s="10">
        <v>10337</v>
      </c>
      <c r="F35" s="10">
        <v>9320</v>
      </c>
      <c r="G35" s="10">
        <v>9334</v>
      </c>
      <c r="H35" s="10">
        <v>8738</v>
      </c>
      <c r="I35" s="10">
        <v>7375</v>
      </c>
      <c r="J35" s="10">
        <v>7084</v>
      </c>
      <c r="K35" s="10">
        <v>6868</v>
      </c>
      <c r="L35" s="10">
        <v>9654</v>
      </c>
      <c r="M35" s="10">
        <v>7708</v>
      </c>
      <c r="N35" s="9">
        <v>107305</v>
      </c>
    </row>
    <row r="36" spans="1:14">
      <c r="A36" s="15" t="s">
        <v>35</v>
      </c>
      <c r="B36" s="10">
        <v>954</v>
      </c>
      <c r="C36" s="10">
        <v>445</v>
      </c>
      <c r="D36" s="10">
        <v>195</v>
      </c>
      <c r="E36" s="10">
        <v>145</v>
      </c>
      <c r="F36" s="10">
        <v>396</v>
      </c>
      <c r="G36" s="10">
        <v>564</v>
      </c>
      <c r="H36" s="10">
        <v>1548</v>
      </c>
      <c r="I36" s="10">
        <v>510</v>
      </c>
      <c r="J36" s="10">
        <v>796</v>
      </c>
      <c r="K36" s="10">
        <v>687</v>
      </c>
      <c r="L36" s="10">
        <v>1275</v>
      </c>
      <c r="M36" s="10">
        <v>1659</v>
      </c>
      <c r="N36" s="9">
        <v>9174</v>
      </c>
    </row>
    <row r="37" spans="1:14">
      <c r="A37" s="8" t="s">
        <v>36</v>
      </c>
      <c r="B37" s="10">
        <v>9515</v>
      </c>
      <c r="C37" s="10">
        <v>6581</v>
      </c>
      <c r="D37" s="10">
        <v>5656</v>
      </c>
      <c r="E37" s="10">
        <v>7445</v>
      </c>
      <c r="F37" s="10">
        <v>7499</v>
      </c>
      <c r="G37" s="10">
        <v>6811</v>
      </c>
      <c r="H37" s="10">
        <v>9322</v>
      </c>
      <c r="I37" s="10">
        <v>7057</v>
      </c>
      <c r="J37" s="10">
        <v>7034</v>
      </c>
      <c r="K37" s="10">
        <v>7635</v>
      </c>
      <c r="L37" s="10">
        <v>8642</v>
      </c>
      <c r="M37" s="10">
        <v>9673</v>
      </c>
      <c r="N37" s="9">
        <v>92870</v>
      </c>
    </row>
    <row r="38" spans="1:14">
      <c r="A38" s="8" t="s">
        <v>37</v>
      </c>
      <c r="B38" s="10">
        <v>6963</v>
      </c>
      <c r="C38" s="10">
        <v>8905</v>
      </c>
      <c r="D38" s="10">
        <v>4208</v>
      </c>
      <c r="E38" s="10">
        <v>4860</v>
      </c>
      <c r="F38" s="10">
        <v>5787</v>
      </c>
      <c r="G38" s="10">
        <v>6414</v>
      </c>
      <c r="H38" s="10">
        <v>7837</v>
      </c>
      <c r="I38" s="10">
        <v>6288</v>
      </c>
      <c r="J38" s="10">
        <v>7038</v>
      </c>
      <c r="K38" s="10">
        <v>6424</v>
      </c>
      <c r="L38" s="10">
        <v>5165</v>
      </c>
      <c r="M38" s="10">
        <v>4229</v>
      </c>
      <c r="N38" s="9">
        <v>74118</v>
      </c>
    </row>
    <row r="39" spans="1:14">
      <c r="A39" s="8" t="s">
        <v>38</v>
      </c>
      <c r="B39" s="10">
        <v>4587</v>
      </c>
      <c r="C39" s="10">
        <v>2577</v>
      </c>
      <c r="D39" s="10">
        <v>4514</v>
      </c>
      <c r="E39" s="10">
        <v>2877</v>
      </c>
      <c r="F39" s="10">
        <v>3819</v>
      </c>
      <c r="G39" s="10">
        <v>4840</v>
      </c>
      <c r="H39" s="10">
        <v>4043</v>
      </c>
      <c r="I39" s="10">
        <v>4536</v>
      </c>
      <c r="J39" s="10">
        <v>3151</v>
      </c>
      <c r="K39" s="10">
        <v>4543</v>
      </c>
      <c r="L39" s="10">
        <v>3740</v>
      </c>
      <c r="M39" s="10">
        <v>4947</v>
      </c>
      <c r="N39" s="9">
        <v>48174</v>
      </c>
    </row>
    <row r="40" spans="1:14">
      <c r="A40" s="8" t="s">
        <v>39</v>
      </c>
      <c r="B40" s="10">
        <v>517</v>
      </c>
      <c r="C40" s="10">
        <v>1458</v>
      </c>
      <c r="D40" s="10">
        <v>565</v>
      </c>
      <c r="E40" s="10">
        <v>937</v>
      </c>
      <c r="F40" s="10">
        <v>1796</v>
      </c>
      <c r="G40" s="10">
        <v>981</v>
      </c>
      <c r="H40" s="10">
        <v>2139</v>
      </c>
      <c r="I40" s="10">
        <v>1026</v>
      </c>
      <c r="J40" s="10">
        <v>831</v>
      </c>
      <c r="K40" s="10">
        <v>1756</v>
      </c>
      <c r="L40" s="10">
        <v>725</v>
      </c>
      <c r="M40" s="10">
        <v>649</v>
      </c>
      <c r="N40" s="9">
        <v>13380</v>
      </c>
    </row>
    <row r="41" spans="1:14">
      <c r="A41" s="8" t="s">
        <v>40</v>
      </c>
      <c r="B41" s="10">
        <v>2859</v>
      </c>
      <c r="C41" s="10">
        <v>3074</v>
      </c>
      <c r="D41" s="10">
        <v>2672</v>
      </c>
      <c r="E41" s="10">
        <v>2259</v>
      </c>
      <c r="F41" s="10">
        <v>4331</v>
      </c>
      <c r="G41" s="10">
        <v>2716</v>
      </c>
      <c r="H41" s="10">
        <v>3856</v>
      </c>
      <c r="I41" s="10">
        <v>3474</v>
      </c>
      <c r="J41" s="10">
        <v>2299</v>
      </c>
      <c r="K41" s="10">
        <v>4645</v>
      </c>
      <c r="L41" s="10">
        <v>2422</v>
      </c>
      <c r="M41" s="10">
        <v>2623</v>
      </c>
      <c r="N41" s="9">
        <v>37230</v>
      </c>
    </row>
    <row r="42" spans="1:14">
      <c r="A42" s="13" t="s">
        <v>41</v>
      </c>
      <c r="B42" s="10">
        <v>475</v>
      </c>
      <c r="C42" s="10">
        <v>455</v>
      </c>
      <c r="D42" s="10">
        <v>720</v>
      </c>
      <c r="E42" s="10">
        <v>372</v>
      </c>
      <c r="F42" s="10">
        <v>474</v>
      </c>
      <c r="G42" s="10">
        <v>707</v>
      </c>
      <c r="H42" s="10">
        <v>563</v>
      </c>
      <c r="I42" s="10">
        <v>366</v>
      </c>
      <c r="J42" s="10">
        <v>504</v>
      </c>
      <c r="K42" s="10">
        <v>511</v>
      </c>
      <c r="L42" s="10">
        <v>385</v>
      </c>
      <c r="M42" s="10">
        <v>333</v>
      </c>
      <c r="N42" s="9">
        <v>5865</v>
      </c>
    </row>
    <row r="43" spans="1:14">
      <c r="A43" s="8" t="s">
        <v>42</v>
      </c>
      <c r="B43" s="10">
        <v>6048</v>
      </c>
      <c r="C43" s="10">
        <v>4014</v>
      </c>
      <c r="D43" s="10">
        <v>7084</v>
      </c>
      <c r="E43" s="10">
        <v>4871</v>
      </c>
      <c r="F43" s="10">
        <v>4547</v>
      </c>
      <c r="G43" s="10">
        <v>4785</v>
      </c>
      <c r="H43" s="10">
        <v>5314</v>
      </c>
      <c r="I43" s="10">
        <v>8004</v>
      </c>
      <c r="J43" s="10">
        <v>5875</v>
      </c>
      <c r="K43" s="10">
        <v>5655</v>
      </c>
      <c r="L43" s="10">
        <v>6124</v>
      </c>
      <c r="M43" s="10">
        <v>12852</v>
      </c>
      <c r="N43" s="9">
        <v>75173</v>
      </c>
    </row>
    <row r="44" spans="1:14">
      <c r="A44" s="8" t="s">
        <v>32</v>
      </c>
      <c r="B44" s="10">
        <v>367</v>
      </c>
      <c r="C44" s="10">
        <v>452</v>
      </c>
      <c r="D44" s="10">
        <v>455</v>
      </c>
      <c r="E44" s="10">
        <v>496</v>
      </c>
      <c r="F44" s="10">
        <v>842</v>
      </c>
      <c r="G44" s="10">
        <v>324</v>
      </c>
      <c r="H44" s="10">
        <v>370</v>
      </c>
      <c r="I44" s="10">
        <v>271</v>
      </c>
      <c r="J44" s="10">
        <v>261</v>
      </c>
      <c r="K44" s="10">
        <v>374</v>
      </c>
      <c r="L44" s="10">
        <v>398</v>
      </c>
      <c r="M44" s="10">
        <v>804</v>
      </c>
      <c r="N44" s="9">
        <v>5414</v>
      </c>
    </row>
    <row r="45" spans="1:14">
      <c r="A45" s="12"/>
      <c r="B45" s="22"/>
      <c r="C45" s="22"/>
      <c r="D45" s="22"/>
      <c r="E45" s="22"/>
      <c r="F45" s="22"/>
      <c r="G45" s="25"/>
      <c r="H45" s="23"/>
      <c r="I45" s="23"/>
      <c r="J45" s="23"/>
      <c r="K45" s="24"/>
      <c r="L45" s="24"/>
      <c r="M45" s="24"/>
      <c r="N45" s="17"/>
    </row>
    <row r="46" spans="1:14">
      <c r="A46" s="6" t="s">
        <v>43</v>
      </c>
      <c r="B46" s="7">
        <v>1240</v>
      </c>
      <c r="C46" s="7">
        <v>1401</v>
      </c>
      <c r="D46" s="7">
        <v>1751</v>
      </c>
      <c r="E46" s="7">
        <v>1264</v>
      </c>
      <c r="F46" s="7">
        <v>1442</v>
      </c>
      <c r="G46" s="7">
        <v>1624</v>
      </c>
      <c r="H46" s="7">
        <v>1238</v>
      </c>
      <c r="I46" s="7">
        <v>1740</v>
      </c>
      <c r="J46" s="7">
        <v>1376</v>
      </c>
      <c r="K46" s="7">
        <v>1085</v>
      </c>
      <c r="L46" s="7">
        <v>1829</v>
      </c>
      <c r="M46" s="7">
        <v>1418</v>
      </c>
      <c r="N46" s="7">
        <v>17408</v>
      </c>
    </row>
    <row r="47" spans="1:14">
      <c r="A47" s="8" t="s">
        <v>44</v>
      </c>
      <c r="B47" s="10">
        <v>155</v>
      </c>
      <c r="C47" s="10">
        <v>143</v>
      </c>
      <c r="D47" s="10">
        <v>274</v>
      </c>
      <c r="E47" s="10">
        <v>111</v>
      </c>
      <c r="F47" s="10">
        <v>203</v>
      </c>
      <c r="G47" s="10">
        <v>180</v>
      </c>
      <c r="H47" s="10">
        <v>206</v>
      </c>
      <c r="I47" s="10">
        <v>180</v>
      </c>
      <c r="J47" s="10">
        <v>313</v>
      </c>
      <c r="K47" s="10">
        <v>143</v>
      </c>
      <c r="L47" s="10">
        <v>297</v>
      </c>
      <c r="M47" s="10">
        <v>155</v>
      </c>
      <c r="N47" s="9">
        <v>2360</v>
      </c>
    </row>
    <row r="48" spans="1:14">
      <c r="A48" s="8" t="s">
        <v>45</v>
      </c>
      <c r="B48" s="10">
        <v>210</v>
      </c>
      <c r="C48" s="10">
        <v>176</v>
      </c>
      <c r="D48" s="10">
        <v>252</v>
      </c>
      <c r="E48" s="10">
        <v>156</v>
      </c>
      <c r="F48" s="10">
        <v>126</v>
      </c>
      <c r="G48" s="10">
        <v>286</v>
      </c>
      <c r="H48" s="10">
        <v>226</v>
      </c>
      <c r="I48" s="10">
        <v>438</v>
      </c>
      <c r="J48" s="10">
        <v>105</v>
      </c>
      <c r="K48" s="10">
        <v>140</v>
      </c>
      <c r="L48" s="10">
        <v>241</v>
      </c>
      <c r="M48" s="10">
        <v>210</v>
      </c>
      <c r="N48" s="9">
        <v>2566</v>
      </c>
    </row>
    <row r="49" spans="1:16">
      <c r="A49" s="8" t="s">
        <v>46</v>
      </c>
      <c r="B49" s="10">
        <v>156</v>
      </c>
      <c r="C49" s="10">
        <v>219</v>
      </c>
      <c r="D49" s="10">
        <v>346</v>
      </c>
      <c r="E49" s="10">
        <v>211</v>
      </c>
      <c r="F49" s="10">
        <v>243</v>
      </c>
      <c r="G49" s="10">
        <v>226</v>
      </c>
      <c r="H49" s="10">
        <v>191</v>
      </c>
      <c r="I49" s="10">
        <v>264</v>
      </c>
      <c r="J49" s="10">
        <v>182</v>
      </c>
      <c r="K49" s="10">
        <v>117</v>
      </c>
      <c r="L49" s="10">
        <v>222</v>
      </c>
      <c r="M49" s="10">
        <v>250</v>
      </c>
      <c r="N49" s="9">
        <v>2627</v>
      </c>
    </row>
    <row r="50" spans="1:16">
      <c r="A50" s="8" t="s">
        <v>47</v>
      </c>
      <c r="B50" s="10">
        <v>239</v>
      </c>
      <c r="C50" s="10">
        <v>221</v>
      </c>
      <c r="D50" s="10">
        <v>210</v>
      </c>
      <c r="E50" s="10">
        <v>225</v>
      </c>
      <c r="F50" s="10">
        <v>195</v>
      </c>
      <c r="G50" s="10">
        <v>170</v>
      </c>
      <c r="H50" s="10">
        <v>155</v>
      </c>
      <c r="I50" s="10">
        <v>185</v>
      </c>
      <c r="J50" s="10">
        <v>145</v>
      </c>
      <c r="K50" s="10">
        <v>169</v>
      </c>
      <c r="L50" s="10">
        <v>365</v>
      </c>
      <c r="M50" s="10">
        <v>167</v>
      </c>
      <c r="N50" s="9">
        <v>2446</v>
      </c>
    </row>
    <row r="51" spans="1:16">
      <c r="A51" s="8" t="s">
        <v>48</v>
      </c>
      <c r="B51" s="10">
        <v>222</v>
      </c>
      <c r="C51" s="10">
        <v>283</v>
      </c>
      <c r="D51" s="10">
        <v>206</v>
      </c>
      <c r="E51" s="10">
        <v>140</v>
      </c>
      <c r="F51" s="10">
        <v>165</v>
      </c>
      <c r="G51" s="10">
        <v>217</v>
      </c>
      <c r="H51" s="10">
        <v>140</v>
      </c>
      <c r="I51" s="10">
        <v>146</v>
      </c>
      <c r="J51" s="10">
        <v>261</v>
      </c>
      <c r="K51" s="10">
        <v>130</v>
      </c>
      <c r="L51" s="10">
        <v>172</v>
      </c>
      <c r="M51" s="10">
        <v>174</v>
      </c>
      <c r="N51" s="9">
        <v>2256</v>
      </c>
    </row>
    <row r="52" spans="1:16">
      <c r="A52" s="8" t="s">
        <v>49</v>
      </c>
      <c r="B52" s="10">
        <v>26</v>
      </c>
      <c r="C52" s="10">
        <v>61</v>
      </c>
      <c r="D52" s="10">
        <v>140</v>
      </c>
      <c r="E52" s="10">
        <v>45</v>
      </c>
      <c r="F52" s="10">
        <v>90</v>
      </c>
      <c r="G52" s="10">
        <v>120</v>
      </c>
      <c r="H52" s="10">
        <v>85</v>
      </c>
      <c r="I52" s="10">
        <v>105</v>
      </c>
      <c r="J52" s="10">
        <v>115</v>
      </c>
      <c r="K52" s="10">
        <v>85</v>
      </c>
      <c r="L52" s="10">
        <v>110</v>
      </c>
      <c r="M52" s="10">
        <v>40</v>
      </c>
      <c r="N52" s="9">
        <v>1022</v>
      </c>
    </row>
    <row r="53" spans="1:16">
      <c r="A53" s="8" t="s">
        <v>32</v>
      </c>
      <c r="B53" s="10">
        <v>232</v>
      </c>
      <c r="C53" s="10">
        <v>298</v>
      </c>
      <c r="D53" s="10">
        <v>323</v>
      </c>
      <c r="E53" s="10">
        <v>376</v>
      </c>
      <c r="F53" s="10">
        <v>420</v>
      </c>
      <c r="G53" s="10">
        <v>425</v>
      </c>
      <c r="H53" s="10">
        <v>235</v>
      </c>
      <c r="I53" s="10">
        <v>422</v>
      </c>
      <c r="J53" s="10">
        <v>255</v>
      </c>
      <c r="K53" s="10">
        <v>301</v>
      </c>
      <c r="L53" s="10">
        <v>422</v>
      </c>
      <c r="M53" s="10">
        <v>422</v>
      </c>
      <c r="N53" s="9">
        <v>4131</v>
      </c>
    </row>
    <row r="54" spans="1:16">
      <c r="A54" s="12"/>
      <c r="B54" s="22"/>
      <c r="C54" s="22"/>
      <c r="D54" s="22"/>
      <c r="E54" s="22"/>
      <c r="F54" s="22"/>
      <c r="G54" s="25"/>
      <c r="H54" s="23"/>
      <c r="I54" s="23"/>
      <c r="J54" s="23"/>
      <c r="K54" s="24"/>
      <c r="L54" s="24"/>
      <c r="M54" s="26"/>
      <c r="N54" s="17"/>
    </row>
    <row r="55" spans="1:16">
      <c r="A55" s="6" t="s">
        <v>50</v>
      </c>
      <c r="B55" s="7">
        <v>118176</v>
      </c>
      <c r="C55" s="7">
        <v>108901</v>
      </c>
      <c r="D55" s="7">
        <v>112411</v>
      </c>
      <c r="E55" s="7">
        <v>94275</v>
      </c>
      <c r="F55" s="7">
        <v>67778</v>
      </c>
      <c r="G55" s="7">
        <v>69128</v>
      </c>
      <c r="H55" s="7">
        <v>89709</v>
      </c>
      <c r="I55" s="7">
        <v>91130</v>
      </c>
      <c r="J55" s="7">
        <v>68019</v>
      </c>
      <c r="K55" s="7">
        <v>81708</v>
      </c>
      <c r="L55" s="7">
        <v>104310</v>
      </c>
      <c r="M55" s="7">
        <v>123220</v>
      </c>
      <c r="N55" s="7">
        <v>1128765</v>
      </c>
      <c r="O55" s="1"/>
      <c r="P55" s="1"/>
    </row>
    <row r="56" spans="1:16">
      <c r="A56" s="8" t="s">
        <v>51</v>
      </c>
      <c r="B56" s="10">
        <v>19371</v>
      </c>
      <c r="C56" s="10">
        <v>17499</v>
      </c>
      <c r="D56" s="10">
        <v>20970</v>
      </c>
      <c r="E56" s="10">
        <v>17912</v>
      </c>
      <c r="F56" s="10">
        <v>15512</v>
      </c>
      <c r="G56" s="10">
        <v>12908</v>
      </c>
      <c r="H56" s="10">
        <v>13145</v>
      </c>
      <c r="I56" s="10">
        <v>14010</v>
      </c>
      <c r="J56" s="10">
        <v>14977</v>
      </c>
      <c r="K56" s="10">
        <v>17715</v>
      </c>
      <c r="L56" s="10">
        <v>26119</v>
      </c>
      <c r="M56" s="10">
        <v>24013</v>
      </c>
      <c r="N56" s="9">
        <v>214151</v>
      </c>
      <c r="O56" s="1"/>
      <c r="P56" s="1"/>
    </row>
    <row r="57" spans="1:16">
      <c r="A57" s="8" t="s">
        <v>52</v>
      </c>
      <c r="B57" s="10">
        <v>1453</v>
      </c>
      <c r="C57" s="10">
        <v>938</v>
      </c>
      <c r="D57" s="10">
        <v>566</v>
      </c>
      <c r="E57" s="10">
        <v>534</v>
      </c>
      <c r="F57" s="10">
        <v>435</v>
      </c>
      <c r="G57" s="10">
        <v>280</v>
      </c>
      <c r="H57" s="10">
        <v>577</v>
      </c>
      <c r="I57" s="10">
        <v>320</v>
      </c>
      <c r="J57" s="10">
        <v>375</v>
      </c>
      <c r="K57" s="10">
        <v>237</v>
      </c>
      <c r="L57" s="10">
        <v>1022</v>
      </c>
      <c r="M57" s="10">
        <v>1041</v>
      </c>
      <c r="N57" s="9">
        <v>7778</v>
      </c>
      <c r="O57" s="1"/>
      <c r="P57" s="1"/>
    </row>
    <row r="58" spans="1:16">
      <c r="A58" s="8" t="s">
        <v>53</v>
      </c>
      <c r="B58" s="10">
        <v>2277</v>
      </c>
      <c r="C58" s="10">
        <v>2589</v>
      </c>
      <c r="D58" s="10">
        <v>2504</v>
      </c>
      <c r="E58" s="10">
        <v>2041</v>
      </c>
      <c r="F58" s="10">
        <v>1685</v>
      </c>
      <c r="G58" s="10">
        <v>2246</v>
      </c>
      <c r="H58" s="10">
        <v>2353</v>
      </c>
      <c r="I58" s="10">
        <v>2340</v>
      </c>
      <c r="J58" s="10">
        <v>2359</v>
      </c>
      <c r="K58" s="10">
        <v>2368</v>
      </c>
      <c r="L58" s="10">
        <v>2445</v>
      </c>
      <c r="M58" s="10">
        <v>2884</v>
      </c>
      <c r="N58" s="9">
        <v>28091</v>
      </c>
      <c r="O58" s="1"/>
      <c r="P58" s="1"/>
    </row>
    <row r="59" spans="1:16">
      <c r="A59" s="8" t="s">
        <v>54</v>
      </c>
      <c r="B59" s="10">
        <v>111</v>
      </c>
      <c r="C59" s="10">
        <v>132</v>
      </c>
      <c r="D59" s="10">
        <v>45</v>
      </c>
      <c r="E59" s="10">
        <v>50</v>
      </c>
      <c r="F59" s="10">
        <v>90</v>
      </c>
      <c r="G59" s="10">
        <v>25</v>
      </c>
      <c r="H59" s="10">
        <v>40</v>
      </c>
      <c r="I59" s="10">
        <v>41</v>
      </c>
      <c r="J59" s="10">
        <v>45</v>
      </c>
      <c r="K59" s="10">
        <v>52</v>
      </c>
      <c r="L59" s="10">
        <v>66</v>
      </c>
      <c r="M59" s="10">
        <v>101</v>
      </c>
      <c r="N59" s="9">
        <v>798</v>
      </c>
      <c r="O59" s="1"/>
      <c r="P59" s="1"/>
    </row>
    <row r="60" spans="1:16">
      <c r="A60" s="8" t="s">
        <v>55</v>
      </c>
      <c r="B60" s="10">
        <v>781</v>
      </c>
      <c r="C60" s="10">
        <v>1037</v>
      </c>
      <c r="D60" s="10">
        <v>355</v>
      </c>
      <c r="E60" s="10">
        <v>105</v>
      </c>
      <c r="F60" s="10">
        <v>65</v>
      </c>
      <c r="G60" s="10">
        <v>30</v>
      </c>
      <c r="H60" s="10">
        <v>125</v>
      </c>
      <c r="I60" s="10">
        <v>56</v>
      </c>
      <c r="J60" s="10">
        <v>25</v>
      </c>
      <c r="K60" s="10">
        <v>91</v>
      </c>
      <c r="L60" s="10">
        <v>60</v>
      </c>
      <c r="M60" s="10">
        <v>558</v>
      </c>
      <c r="N60" s="9">
        <v>3288</v>
      </c>
      <c r="O60" s="1"/>
      <c r="P60" s="1"/>
    </row>
    <row r="61" spans="1:16">
      <c r="A61" s="8" t="s">
        <v>56</v>
      </c>
      <c r="B61" s="10">
        <v>0</v>
      </c>
      <c r="C61" s="10">
        <v>10</v>
      </c>
      <c r="D61" s="10">
        <v>0</v>
      </c>
      <c r="E61" s="10">
        <v>0</v>
      </c>
      <c r="F61" s="10">
        <v>10</v>
      </c>
      <c r="G61" s="10">
        <v>5</v>
      </c>
      <c r="H61" s="10">
        <v>5</v>
      </c>
      <c r="I61" s="10">
        <v>0</v>
      </c>
      <c r="J61" s="10">
        <v>5</v>
      </c>
      <c r="K61" s="10">
        <v>10</v>
      </c>
      <c r="L61" s="10">
        <v>5</v>
      </c>
      <c r="M61" s="10">
        <v>5</v>
      </c>
      <c r="N61" s="9">
        <v>55</v>
      </c>
      <c r="O61" s="1"/>
      <c r="P61" s="1"/>
    </row>
    <row r="62" spans="1:16">
      <c r="A62" s="8" t="s">
        <v>57</v>
      </c>
      <c r="B62" s="10">
        <v>10298</v>
      </c>
      <c r="C62" s="10">
        <v>10000</v>
      </c>
      <c r="D62" s="10">
        <v>9886</v>
      </c>
      <c r="E62" s="10">
        <v>8703</v>
      </c>
      <c r="F62" s="10">
        <v>7877</v>
      </c>
      <c r="G62" s="10">
        <v>12579</v>
      </c>
      <c r="H62" s="10">
        <v>19086</v>
      </c>
      <c r="I62" s="10">
        <v>21152</v>
      </c>
      <c r="J62" s="10">
        <v>10532</v>
      </c>
      <c r="K62" s="10">
        <v>9987</v>
      </c>
      <c r="L62" s="10">
        <v>9830</v>
      </c>
      <c r="M62" s="10">
        <v>12277</v>
      </c>
      <c r="N62" s="9">
        <v>142207</v>
      </c>
      <c r="O62" s="1"/>
      <c r="P62" s="1"/>
    </row>
    <row r="63" spans="1:16">
      <c r="A63" s="8" t="s">
        <v>58</v>
      </c>
      <c r="B63" s="10">
        <v>930</v>
      </c>
      <c r="C63" s="10">
        <v>972</v>
      </c>
      <c r="D63" s="10">
        <v>315</v>
      </c>
      <c r="E63" s="10">
        <v>47</v>
      </c>
      <c r="F63" s="10">
        <v>50</v>
      </c>
      <c r="G63" s="10">
        <v>65</v>
      </c>
      <c r="H63" s="10">
        <v>55</v>
      </c>
      <c r="I63" s="10">
        <v>10</v>
      </c>
      <c r="J63" s="10">
        <v>20</v>
      </c>
      <c r="K63" s="10">
        <v>35</v>
      </c>
      <c r="L63" s="10">
        <v>105</v>
      </c>
      <c r="M63" s="10">
        <v>895</v>
      </c>
      <c r="N63" s="9">
        <v>3499</v>
      </c>
      <c r="O63" s="1"/>
      <c r="P63" s="1"/>
    </row>
    <row r="64" spans="1:16">
      <c r="A64" s="8" t="s">
        <v>59</v>
      </c>
      <c r="B64" s="10">
        <v>30619</v>
      </c>
      <c r="C64" s="10">
        <v>30820</v>
      </c>
      <c r="D64" s="10">
        <v>32860</v>
      </c>
      <c r="E64" s="10">
        <v>25186</v>
      </c>
      <c r="F64" s="10">
        <v>10376</v>
      </c>
      <c r="G64" s="10">
        <v>8195</v>
      </c>
      <c r="H64" s="10">
        <v>16827</v>
      </c>
      <c r="I64" s="10">
        <v>16211</v>
      </c>
      <c r="J64" s="10">
        <v>7708</v>
      </c>
      <c r="K64" s="10">
        <v>11696</v>
      </c>
      <c r="L64" s="10">
        <v>17604</v>
      </c>
      <c r="M64" s="10">
        <v>24652</v>
      </c>
      <c r="N64" s="9">
        <v>232754</v>
      </c>
      <c r="O64" s="1"/>
      <c r="P64" s="1"/>
    </row>
    <row r="65" spans="1:16">
      <c r="A65" s="14" t="s">
        <v>60</v>
      </c>
      <c r="B65" s="10">
        <v>55</v>
      </c>
      <c r="C65" s="10">
        <v>72</v>
      </c>
      <c r="D65" s="10">
        <v>47</v>
      </c>
      <c r="E65" s="10">
        <v>48</v>
      </c>
      <c r="F65" s="10">
        <v>50</v>
      </c>
      <c r="G65" s="10">
        <v>55</v>
      </c>
      <c r="H65" s="10">
        <v>20</v>
      </c>
      <c r="I65" s="10">
        <v>50</v>
      </c>
      <c r="J65" s="10">
        <v>21</v>
      </c>
      <c r="K65" s="10">
        <v>62</v>
      </c>
      <c r="L65" s="10">
        <v>55</v>
      </c>
      <c r="M65" s="10">
        <v>54</v>
      </c>
      <c r="N65" s="9">
        <v>589</v>
      </c>
      <c r="O65" s="1"/>
      <c r="P65" s="1"/>
    </row>
    <row r="66" spans="1:16">
      <c r="A66" s="8" t="s">
        <v>61</v>
      </c>
      <c r="B66" s="10">
        <v>2675</v>
      </c>
      <c r="C66" s="10">
        <v>1995</v>
      </c>
      <c r="D66" s="10">
        <v>2740</v>
      </c>
      <c r="E66" s="10">
        <v>3031</v>
      </c>
      <c r="F66" s="10">
        <v>2784</v>
      </c>
      <c r="G66" s="10">
        <v>2924</v>
      </c>
      <c r="H66" s="10">
        <v>4011</v>
      </c>
      <c r="I66" s="10">
        <v>2908</v>
      </c>
      <c r="J66" s="10">
        <v>2503</v>
      </c>
      <c r="K66" s="10">
        <v>2453</v>
      </c>
      <c r="L66" s="10">
        <v>2540</v>
      </c>
      <c r="M66" s="10">
        <v>3048</v>
      </c>
      <c r="N66" s="9">
        <v>33612</v>
      </c>
      <c r="O66" s="2"/>
      <c r="P66" s="2"/>
    </row>
    <row r="67" spans="1:16">
      <c r="A67" s="8" t="s">
        <v>62</v>
      </c>
      <c r="B67" s="10">
        <v>146</v>
      </c>
      <c r="C67" s="10">
        <v>145</v>
      </c>
      <c r="D67" s="10">
        <v>115</v>
      </c>
      <c r="E67" s="10">
        <v>55</v>
      </c>
      <c r="F67" s="10">
        <v>50</v>
      </c>
      <c r="G67" s="10">
        <v>30</v>
      </c>
      <c r="H67" s="10">
        <v>30</v>
      </c>
      <c r="I67" s="10">
        <v>15</v>
      </c>
      <c r="J67" s="10">
        <v>50</v>
      </c>
      <c r="K67" s="10">
        <v>60</v>
      </c>
      <c r="L67" s="10">
        <v>147</v>
      </c>
      <c r="M67" s="10">
        <v>210</v>
      </c>
      <c r="N67" s="9">
        <v>1053</v>
      </c>
      <c r="O67" s="2"/>
      <c r="P67" s="2"/>
    </row>
    <row r="68" spans="1:16">
      <c r="A68" s="8" t="s">
        <v>63</v>
      </c>
      <c r="B68" s="10">
        <v>5177</v>
      </c>
      <c r="C68" s="10">
        <v>4448</v>
      </c>
      <c r="D68" s="10">
        <v>6331</v>
      </c>
      <c r="E68" s="10">
        <v>8325</v>
      </c>
      <c r="F68" s="10">
        <v>11239</v>
      </c>
      <c r="G68" s="10">
        <v>11323</v>
      </c>
      <c r="H68" s="10">
        <v>12201</v>
      </c>
      <c r="I68" s="10">
        <v>12037</v>
      </c>
      <c r="J68" s="10">
        <v>11688</v>
      </c>
      <c r="K68" s="10">
        <v>10097</v>
      </c>
      <c r="L68" s="10">
        <v>8027</v>
      </c>
      <c r="M68" s="10">
        <v>7343</v>
      </c>
      <c r="N68" s="9">
        <v>108236</v>
      </c>
      <c r="O68" s="2"/>
      <c r="P68" s="2"/>
    </row>
    <row r="69" spans="1:16">
      <c r="A69" s="8" t="s">
        <v>64</v>
      </c>
      <c r="B69" s="10">
        <v>125</v>
      </c>
      <c r="C69" s="10">
        <v>85</v>
      </c>
      <c r="D69" s="10">
        <v>110</v>
      </c>
      <c r="E69" s="10">
        <v>117</v>
      </c>
      <c r="F69" s="10">
        <v>116</v>
      </c>
      <c r="G69" s="10">
        <v>121</v>
      </c>
      <c r="H69" s="10">
        <v>195</v>
      </c>
      <c r="I69" s="10">
        <v>81</v>
      </c>
      <c r="J69" s="10">
        <v>86</v>
      </c>
      <c r="K69" s="10">
        <v>105</v>
      </c>
      <c r="L69" s="10">
        <v>105</v>
      </c>
      <c r="M69" s="10">
        <v>102</v>
      </c>
      <c r="N69" s="9">
        <v>1348</v>
      </c>
      <c r="O69" s="2"/>
      <c r="P69" s="2"/>
    </row>
    <row r="70" spans="1:16">
      <c r="A70" s="8" t="s">
        <v>65</v>
      </c>
      <c r="B70" s="10">
        <v>10609</v>
      </c>
      <c r="C70" s="10">
        <v>8961</v>
      </c>
      <c r="D70" s="10">
        <v>8845</v>
      </c>
      <c r="E70" s="10">
        <v>6397</v>
      </c>
      <c r="F70" s="10">
        <v>4000</v>
      </c>
      <c r="G70" s="10">
        <v>4919</v>
      </c>
      <c r="H70" s="10">
        <v>5212</v>
      </c>
      <c r="I70" s="10">
        <v>7313</v>
      </c>
      <c r="J70" s="10">
        <v>3421</v>
      </c>
      <c r="K70" s="10">
        <v>4009</v>
      </c>
      <c r="L70" s="10">
        <v>6546</v>
      </c>
      <c r="M70" s="10">
        <v>9880</v>
      </c>
      <c r="N70" s="9">
        <v>80112</v>
      </c>
      <c r="O70" s="2"/>
      <c r="P70" s="2"/>
    </row>
    <row r="71" spans="1:16">
      <c r="A71" s="8" t="s">
        <v>66</v>
      </c>
      <c r="B71" s="10">
        <v>0</v>
      </c>
      <c r="C71" s="10">
        <v>25</v>
      </c>
      <c r="D71" s="10">
        <v>80</v>
      </c>
      <c r="E71" s="10">
        <v>25</v>
      </c>
      <c r="F71" s="10">
        <v>10</v>
      </c>
      <c r="G71" s="10">
        <v>25</v>
      </c>
      <c r="H71" s="10">
        <v>40</v>
      </c>
      <c r="I71" s="10">
        <v>65</v>
      </c>
      <c r="J71" s="10">
        <v>30</v>
      </c>
      <c r="K71" s="10">
        <v>20</v>
      </c>
      <c r="L71" s="10">
        <v>35</v>
      </c>
      <c r="M71" s="10">
        <v>35</v>
      </c>
      <c r="N71" s="9">
        <v>390</v>
      </c>
      <c r="O71" s="2"/>
      <c r="P71" s="2"/>
    </row>
    <row r="72" spans="1:16">
      <c r="A72" s="8" t="s">
        <v>67</v>
      </c>
      <c r="B72" s="10">
        <v>480</v>
      </c>
      <c r="C72" s="10">
        <v>360</v>
      </c>
      <c r="D72" s="10">
        <v>235</v>
      </c>
      <c r="E72" s="10">
        <v>70</v>
      </c>
      <c r="F72" s="10">
        <v>65</v>
      </c>
      <c r="G72" s="10">
        <v>105</v>
      </c>
      <c r="H72" s="10">
        <v>180</v>
      </c>
      <c r="I72" s="10">
        <v>100</v>
      </c>
      <c r="J72" s="10">
        <v>35</v>
      </c>
      <c r="K72" s="10">
        <v>97</v>
      </c>
      <c r="L72" s="10">
        <v>115</v>
      </c>
      <c r="M72" s="10">
        <v>721</v>
      </c>
      <c r="N72" s="9">
        <v>2563</v>
      </c>
      <c r="O72" s="2"/>
      <c r="P72" s="2"/>
    </row>
    <row r="73" spans="1:16">
      <c r="A73" s="8" t="s">
        <v>68</v>
      </c>
      <c r="B73" s="10">
        <v>1022</v>
      </c>
      <c r="C73" s="10">
        <v>1087</v>
      </c>
      <c r="D73" s="10">
        <v>518</v>
      </c>
      <c r="E73" s="10">
        <v>383</v>
      </c>
      <c r="F73" s="10">
        <v>409</v>
      </c>
      <c r="G73" s="10">
        <v>475</v>
      </c>
      <c r="H73" s="10">
        <v>586</v>
      </c>
      <c r="I73" s="10">
        <v>376</v>
      </c>
      <c r="J73" s="10">
        <v>413</v>
      </c>
      <c r="K73" s="10">
        <v>399</v>
      </c>
      <c r="L73" s="10">
        <v>1364</v>
      </c>
      <c r="M73" s="10">
        <v>1341</v>
      </c>
      <c r="N73" s="9">
        <v>8373</v>
      </c>
      <c r="O73" s="2"/>
      <c r="P73" s="2"/>
    </row>
    <row r="74" spans="1:16">
      <c r="A74" s="8" t="s">
        <v>69</v>
      </c>
      <c r="B74" s="10">
        <v>224</v>
      </c>
      <c r="C74" s="10">
        <v>531</v>
      </c>
      <c r="D74" s="10">
        <v>1283</v>
      </c>
      <c r="E74" s="10">
        <v>1086</v>
      </c>
      <c r="F74" s="10">
        <v>1305</v>
      </c>
      <c r="G74" s="10">
        <v>2529</v>
      </c>
      <c r="H74" s="10">
        <v>3270</v>
      </c>
      <c r="I74" s="10">
        <v>2495</v>
      </c>
      <c r="J74" s="10">
        <v>1713</v>
      </c>
      <c r="K74" s="10">
        <v>1188</v>
      </c>
      <c r="L74" s="10">
        <v>1317</v>
      </c>
      <c r="M74" s="10">
        <v>1529</v>
      </c>
      <c r="N74" s="9">
        <v>18470</v>
      </c>
      <c r="O74" s="2"/>
      <c r="P74" s="2"/>
    </row>
    <row r="75" spans="1:16">
      <c r="A75" s="8" t="s">
        <v>70</v>
      </c>
      <c r="B75" s="10">
        <v>1434</v>
      </c>
      <c r="C75" s="10">
        <v>1231</v>
      </c>
      <c r="D75" s="10">
        <v>734</v>
      </c>
      <c r="E75" s="10">
        <v>507</v>
      </c>
      <c r="F75" s="10">
        <v>165</v>
      </c>
      <c r="G75" s="10">
        <v>145</v>
      </c>
      <c r="H75" s="10">
        <v>232</v>
      </c>
      <c r="I75" s="10">
        <v>110</v>
      </c>
      <c r="J75" s="10">
        <v>175</v>
      </c>
      <c r="K75" s="10">
        <v>245</v>
      </c>
      <c r="L75" s="10">
        <v>446</v>
      </c>
      <c r="M75" s="10">
        <v>767</v>
      </c>
      <c r="N75" s="9">
        <v>6191</v>
      </c>
      <c r="O75" s="2"/>
      <c r="P75" s="2"/>
    </row>
    <row r="76" spans="1:16">
      <c r="A76" s="8" t="s">
        <v>71</v>
      </c>
      <c r="B76" s="10">
        <v>111</v>
      </c>
      <c r="C76" s="10">
        <v>97</v>
      </c>
      <c r="D76" s="10">
        <v>89</v>
      </c>
      <c r="E76" s="10">
        <v>63</v>
      </c>
      <c r="F76" s="10">
        <v>71</v>
      </c>
      <c r="G76" s="10">
        <v>83</v>
      </c>
      <c r="H76" s="10">
        <v>43</v>
      </c>
      <c r="I76" s="10">
        <v>90</v>
      </c>
      <c r="J76" s="10">
        <v>73</v>
      </c>
      <c r="K76" s="10">
        <v>153</v>
      </c>
      <c r="L76" s="10">
        <v>167</v>
      </c>
      <c r="M76" s="10">
        <v>135</v>
      </c>
      <c r="N76" s="9">
        <v>1175</v>
      </c>
      <c r="O76" s="2"/>
      <c r="P76" s="2"/>
    </row>
    <row r="77" spans="1:16">
      <c r="A77" s="8" t="s">
        <v>72</v>
      </c>
      <c r="B77" s="10">
        <v>23076</v>
      </c>
      <c r="C77" s="10">
        <v>20052</v>
      </c>
      <c r="D77" s="10">
        <v>20820</v>
      </c>
      <c r="E77" s="10">
        <v>16511</v>
      </c>
      <c r="F77" s="10">
        <v>9280</v>
      </c>
      <c r="G77" s="10">
        <v>7715</v>
      </c>
      <c r="H77" s="10">
        <v>8204</v>
      </c>
      <c r="I77" s="10">
        <v>9418</v>
      </c>
      <c r="J77" s="10">
        <v>9876</v>
      </c>
      <c r="K77" s="10">
        <v>17336</v>
      </c>
      <c r="L77" s="10">
        <v>22287</v>
      </c>
      <c r="M77" s="10">
        <v>23535</v>
      </c>
      <c r="N77" s="9">
        <v>188110</v>
      </c>
      <c r="O77" s="2"/>
      <c r="P77" s="2"/>
    </row>
    <row r="78" spans="1:16">
      <c r="A78" s="8" t="s">
        <v>73</v>
      </c>
      <c r="B78" s="10">
        <v>3566</v>
      </c>
      <c r="C78" s="10">
        <v>2953</v>
      </c>
      <c r="D78" s="10">
        <v>245</v>
      </c>
      <c r="E78" s="10">
        <v>94</v>
      </c>
      <c r="F78" s="10">
        <v>110</v>
      </c>
      <c r="G78" s="10">
        <v>111</v>
      </c>
      <c r="H78" s="10">
        <v>210</v>
      </c>
      <c r="I78" s="10">
        <v>56</v>
      </c>
      <c r="J78" s="10">
        <v>75</v>
      </c>
      <c r="K78" s="10">
        <v>479</v>
      </c>
      <c r="L78" s="10">
        <v>820</v>
      </c>
      <c r="M78" s="10">
        <v>2038</v>
      </c>
      <c r="N78" s="9">
        <v>10757</v>
      </c>
      <c r="O78" s="2"/>
      <c r="P78" s="2"/>
    </row>
    <row r="79" spans="1:16">
      <c r="A79" s="8" t="s">
        <v>74</v>
      </c>
      <c r="B79" s="10">
        <v>2978</v>
      </c>
      <c r="C79" s="10">
        <v>2275</v>
      </c>
      <c r="D79" s="10">
        <v>2029</v>
      </c>
      <c r="E79" s="10">
        <v>2157</v>
      </c>
      <c r="F79" s="10">
        <v>1499</v>
      </c>
      <c r="G79" s="10">
        <v>1671</v>
      </c>
      <c r="H79" s="10">
        <v>2663</v>
      </c>
      <c r="I79" s="10">
        <v>1376</v>
      </c>
      <c r="J79" s="10">
        <v>1284</v>
      </c>
      <c r="K79" s="10">
        <v>2041</v>
      </c>
      <c r="L79" s="10">
        <v>1939</v>
      </c>
      <c r="M79" s="10">
        <v>3779</v>
      </c>
      <c r="N79" s="9">
        <v>25691</v>
      </c>
      <c r="O79" s="1"/>
      <c r="P79" s="1"/>
    </row>
    <row r="80" spans="1:16">
      <c r="A80" s="8" t="s">
        <v>75</v>
      </c>
      <c r="B80" s="10">
        <v>401</v>
      </c>
      <c r="C80" s="10">
        <v>338</v>
      </c>
      <c r="D80" s="10">
        <v>528</v>
      </c>
      <c r="E80" s="10">
        <v>658</v>
      </c>
      <c r="F80" s="10">
        <v>340</v>
      </c>
      <c r="G80" s="10">
        <v>332</v>
      </c>
      <c r="H80" s="10">
        <v>214</v>
      </c>
      <c r="I80" s="10">
        <v>306</v>
      </c>
      <c r="J80" s="10">
        <v>425</v>
      </c>
      <c r="K80" s="10">
        <v>493</v>
      </c>
      <c r="L80" s="10">
        <v>922</v>
      </c>
      <c r="M80" s="10">
        <v>2036</v>
      </c>
      <c r="N80" s="9">
        <v>6993</v>
      </c>
      <c r="O80" s="1"/>
      <c r="P80" s="1"/>
    </row>
    <row r="81" spans="1:16">
      <c r="A81" s="8" t="s">
        <v>32</v>
      </c>
      <c r="B81" s="10">
        <v>257</v>
      </c>
      <c r="C81" s="10">
        <v>249</v>
      </c>
      <c r="D81" s="10">
        <v>161</v>
      </c>
      <c r="E81" s="10">
        <v>170</v>
      </c>
      <c r="F81" s="10">
        <v>185</v>
      </c>
      <c r="G81" s="10">
        <v>232</v>
      </c>
      <c r="H81" s="10">
        <v>185</v>
      </c>
      <c r="I81" s="10">
        <v>194</v>
      </c>
      <c r="J81" s="10">
        <v>105</v>
      </c>
      <c r="K81" s="10">
        <v>280</v>
      </c>
      <c r="L81" s="10">
        <v>222</v>
      </c>
      <c r="M81" s="10">
        <v>241</v>
      </c>
      <c r="N81" s="9">
        <v>2481</v>
      </c>
      <c r="O81" s="1"/>
      <c r="P81" s="1"/>
    </row>
    <row r="82" spans="1:16">
      <c r="A82" s="12"/>
      <c r="B82" s="27"/>
      <c r="C82" s="27"/>
      <c r="D82" s="27"/>
      <c r="E82" s="27"/>
      <c r="F82" s="27"/>
      <c r="G82" s="27"/>
      <c r="H82" s="23"/>
      <c r="I82" s="23"/>
      <c r="J82" s="23"/>
      <c r="K82" s="24"/>
      <c r="L82" s="24"/>
      <c r="M82" s="24"/>
      <c r="N82" s="17"/>
      <c r="O82" s="1"/>
      <c r="P82" s="1"/>
    </row>
    <row r="83" spans="1:16">
      <c r="A83" s="6" t="s">
        <v>76</v>
      </c>
      <c r="B83" s="28">
        <v>336</v>
      </c>
      <c r="C83" s="28">
        <v>245</v>
      </c>
      <c r="D83" s="28">
        <v>372</v>
      </c>
      <c r="E83" s="28">
        <v>369</v>
      </c>
      <c r="F83" s="28">
        <v>333</v>
      </c>
      <c r="G83" s="28">
        <v>334</v>
      </c>
      <c r="H83" s="28">
        <v>362</v>
      </c>
      <c r="I83" s="28">
        <v>372</v>
      </c>
      <c r="J83" s="28">
        <v>303</v>
      </c>
      <c r="K83" s="28">
        <v>331</v>
      </c>
      <c r="L83" s="28">
        <v>386</v>
      </c>
      <c r="M83" s="28">
        <v>424</v>
      </c>
      <c r="N83" s="28">
        <v>4167</v>
      </c>
      <c r="O83" s="1"/>
      <c r="P83" s="1"/>
    </row>
    <row r="84" spans="1:16">
      <c r="A84" s="8" t="s">
        <v>77</v>
      </c>
      <c r="B84" s="10">
        <v>194</v>
      </c>
      <c r="C84" s="10">
        <v>144</v>
      </c>
      <c r="D84" s="10">
        <v>150</v>
      </c>
      <c r="E84" s="10">
        <v>185</v>
      </c>
      <c r="F84" s="10">
        <v>99</v>
      </c>
      <c r="G84" s="10">
        <v>125</v>
      </c>
      <c r="H84" s="10">
        <v>235</v>
      </c>
      <c r="I84" s="10">
        <v>150</v>
      </c>
      <c r="J84" s="10">
        <v>187</v>
      </c>
      <c r="K84" s="10">
        <v>160</v>
      </c>
      <c r="L84" s="10">
        <v>236</v>
      </c>
      <c r="M84" s="10">
        <v>264</v>
      </c>
      <c r="N84" s="9">
        <v>2129</v>
      </c>
      <c r="O84" s="1"/>
      <c r="P84" s="1"/>
    </row>
    <row r="85" spans="1:16">
      <c r="A85" s="8" t="s">
        <v>32</v>
      </c>
      <c r="B85" s="10">
        <v>142</v>
      </c>
      <c r="C85" s="10">
        <v>101</v>
      </c>
      <c r="D85" s="10">
        <v>222</v>
      </c>
      <c r="E85" s="10">
        <v>184</v>
      </c>
      <c r="F85" s="10">
        <v>234</v>
      </c>
      <c r="G85" s="10">
        <v>209</v>
      </c>
      <c r="H85" s="10">
        <v>127</v>
      </c>
      <c r="I85" s="10">
        <v>222</v>
      </c>
      <c r="J85" s="10">
        <v>116</v>
      </c>
      <c r="K85" s="10">
        <v>171</v>
      </c>
      <c r="L85" s="10">
        <v>150</v>
      </c>
      <c r="M85" s="10">
        <v>160</v>
      </c>
      <c r="N85" s="9">
        <v>2038</v>
      </c>
      <c r="O85" s="1"/>
      <c r="P85" s="1"/>
    </row>
    <row r="86" spans="1:16">
      <c r="A86" s="33"/>
      <c r="N86" s="34"/>
    </row>
    <row r="87" spans="1:16">
      <c r="A87" s="6" t="s">
        <v>88</v>
      </c>
      <c r="B87" s="7">
        <f>SUM(B88:B89)</f>
        <v>48502</v>
      </c>
      <c r="C87" s="7">
        <f t="shared" ref="C87:N87" si="1">SUM(C88:C89)</f>
        <v>26705</v>
      </c>
      <c r="D87" s="7">
        <f t="shared" si="1"/>
        <v>36328</v>
      </c>
      <c r="E87" s="7">
        <f t="shared" si="1"/>
        <v>34390</v>
      </c>
      <c r="F87" s="7">
        <f t="shared" si="1"/>
        <v>35564</v>
      </c>
      <c r="G87" s="7">
        <f t="shared" si="1"/>
        <v>35752</v>
      </c>
      <c r="H87" s="7">
        <f t="shared" si="1"/>
        <v>45939</v>
      </c>
      <c r="I87" s="7">
        <f t="shared" si="1"/>
        <v>53841</v>
      </c>
      <c r="J87" s="7">
        <f t="shared" si="1"/>
        <v>38195</v>
      </c>
      <c r="K87" s="7">
        <f t="shared" si="1"/>
        <v>36952</v>
      </c>
      <c r="L87" s="7">
        <f t="shared" si="1"/>
        <v>37088</v>
      </c>
      <c r="M87" s="7">
        <f t="shared" si="1"/>
        <v>44656</v>
      </c>
      <c r="N87" s="7">
        <f t="shared" si="1"/>
        <v>473912</v>
      </c>
    </row>
    <row r="88" spans="1:16">
      <c r="A88" s="8" t="s">
        <v>89</v>
      </c>
      <c r="B88" s="10">
        <v>42038</v>
      </c>
      <c r="C88" s="10">
        <v>23756</v>
      </c>
      <c r="D88" s="10">
        <v>32218</v>
      </c>
      <c r="E88" s="10">
        <v>30262</v>
      </c>
      <c r="F88" s="10">
        <v>31635</v>
      </c>
      <c r="G88" s="10">
        <v>31678</v>
      </c>
      <c r="H88" s="10">
        <v>41139</v>
      </c>
      <c r="I88" s="10">
        <v>47729</v>
      </c>
      <c r="J88" s="10">
        <v>34016</v>
      </c>
      <c r="K88" s="10">
        <v>32907</v>
      </c>
      <c r="L88" s="10">
        <v>33268</v>
      </c>
      <c r="M88" s="10">
        <v>40527</v>
      </c>
      <c r="N88" s="9">
        <f>SUM(B88:M88)</f>
        <v>421173</v>
      </c>
    </row>
    <row r="89" spans="1:16">
      <c r="A89" s="8" t="s">
        <v>90</v>
      </c>
      <c r="B89" s="10">
        <v>6464</v>
      </c>
      <c r="C89" s="10">
        <v>2949</v>
      </c>
      <c r="D89" s="10">
        <v>4110</v>
      </c>
      <c r="E89" s="10">
        <v>4128</v>
      </c>
      <c r="F89" s="10">
        <v>3929</v>
      </c>
      <c r="G89" s="10">
        <v>4074</v>
      </c>
      <c r="H89" s="10">
        <v>4800</v>
      </c>
      <c r="I89" s="10">
        <v>6112</v>
      </c>
      <c r="J89" s="10">
        <v>4179</v>
      </c>
      <c r="K89" s="10">
        <v>4045</v>
      </c>
      <c r="L89" s="10">
        <v>3820</v>
      </c>
      <c r="M89" s="10">
        <v>4129</v>
      </c>
      <c r="N89" s="9">
        <f>SUM(B89:M89)</f>
        <v>52739</v>
      </c>
    </row>
    <row r="90" spans="1:16">
      <c r="A90" s="35"/>
      <c r="N90" s="36"/>
    </row>
    <row r="91" spans="1:16">
      <c r="A91" s="37" t="s">
        <v>91</v>
      </c>
      <c r="B91" s="38">
        <f>SUM(B87,B83,B55,B46,B34,B13,B8)</f>
        <v>472102</v>
      </c>
      <c r="C91" s="38">
        <f t="shared" ref="C91:N91" si="2">SUM(C87,C83,C55,C46,C34,C13,C8)</f>
        <v>449446</v>
      </c>
      <c r="D91" s="38">
        <f t="shared" si="2"/>
        <v>537040</v>
      </c>
      <c r="E91" s="38">
        <f t="shared" si="2"/>
        <v>422975</v>
      </c>
      <c r="F91" s="38">
        <f t="shared" si="2"/>
        <v>364986</v>
      </c>
      <c r="G91" s="38">
        <f t="shared" si="2"/>
        <v>431554</v>
      </c>
      <c r="H91" s="38">
        <f t="shared" si="2"/>
        <v>516180</v>
      </c>
      <c r="I91" s="38">
        <f t="shared" si="2"/>
        <v>430306</v>
      </c>
      <c r="J91" s="38">
        <f t="shared" si="2"/>
        <v>287626</v>
      </c>
      <c r="K91" s="38">
        <f t="shared" si="2"/>
        <v>320714</v>
      </c>
      <c r="L91" s="38">
        <f t="shared" si="2"/>
        <v>396078</v>
      </c>
      <c r="M91" s="38">
        <f t="shared" si="2"/>
        <v>534675</v>
      </c>
      <c r="N91" s="38">
        <f t="shared" si="2"/>
        <v>5163682</v>
      </c>
    </row>
  </sheetData>
  <mergeCells count="5">
    <mergeCell ref="A6:A7"/>
    <mergeCell ref="A1:N1"/>
    <mergeCell ref="A2:N2"/>
    <mergeCell ref="A3:N3"/>
    <mergeCell ref="B6:N6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1"/>
  <sheetViews>
    <sheetView tabSelected="1" topLeftCell="A76" workbookViewId="0">
      <selection activeCell="N14" sqref="N14"/>
    </sheetView>
  </sheetViews>
  <sheetFormatPr baseColWidth="10" defaultRowHeight="15"/>
  <cols>
    <col min="1" max="1" width="30.28515625" bestFit="1" customWidth="1"/>
    <col min="2" max="9" width="10.140625" bestFit="1" customWidth="1"/>
    <col min="10" max="13" width="10.140625" customWidth="1"/>
    <col min="14" max="14" width="11.85546875" bestFit="1" customWidth="1"/>
  </cols>
  <sheetData>
    <row r="1" spans="1:17" ht="24" thickBot="1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ht="15.75" thickTop="1">
      <c r="A2" s="41" t="s">
        <v>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>
      <c r="A3" s="41" t="s">
        <v>81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ht="15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7">
      <c r="A6" s="45" t="s">
        <v>0</v>
      </c>
      <c r="B6" s="46">
        <v>2013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7">
      <c r="A7" s="45"/>
      <c r="B7" s="20" t="s">
        <v>2</v>
      </c>
      <c r="C7" s="20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21" t="s">
        <v>83</v>
      </c>
      <c r="K7" s="21" t="s">
        <v>84</v>
      </c>
      <c r="L7" s="21" t="s">
        <v>85</v>
      </c>
      <c r="M7" s="21" t="s">
        <v>86</v>
      </c>
      <c r="N7" s="20" t="s">
        <v>1</v>
      </c>
    </row>
    <row r="8" spans="1:17">
      <c r="A8" s="6" t="s">
        <v>10</v>
      </c>
      <c r="B8" s="7">
        <v>231881</v>
      </c>
      <c r="C8" s="7">
        <v>219476</v>
      </c>
      <c r="D8" s="7">
        <v>289144</v>
      </c>
      <c r="E8" s="7">
        <v>239465</v>
      </c>
      <c r="F8" s="7">
        <v>163776</v>
      </c>
      <c r="G8" s="7">
        <v>183295</v>
      </c>
      <c r="H8" s="7">
        <v>225706</v>
      </c>
      <c r="I8" s="7">
        <v>212447</v>
      </c>
      <c r="J8" s="7">
        <v>114950</v>
      </c>
      <c r="K8" s="7">
        <v>109971</v>
      </c>
      <c r="L8" s="7">
        <v>143719</v>
      </c>
      <c r="M8" s="7">
        <v>176329</v>
      </c>
      <c r="N8" s="7">
        <v>2310159</v>
      </c>
    </row>
    <row r="9" spans="1:17">
      <c r="A9" s="8" t="s">
        <v>11</v>
      </c>
      <c r="B9" s="10">
        <v>99544</v>
      </c>
      <c r="C9" s="10">
        <v>102185</v>
      </c>
      <c r="D9" s="10">
        <v>126548</v>
      </c>
      <c r="E9" s="10">
        <v>94159</v>
      </c>
      <c r="F9" s="10">
        <v>35487</v>
      </c>
      <c r="G9" s="10">
        <v>25046</v>
      </c>
      <c r="H9" s="10">
        <v>28921</v>
      </c>
      <c r="I9" s="10">
        <v>31318</v>
      </c>
      <c r="J9" s="10">
        <v>19064</v>
      </c>
      <c r="K9" s="10">
        <v>20976</v>
      </c>
      <c r="L9" s="10">
        <v>42427</v>
      </c>
      <c r="M9" s="10">
        <v>62263</v>
      </c>
      <c r="N9" s="9">
        <v>687938</v>
      </c>
      <c r="O9" s="22"/>
      <c r="P9" s="22"/>
      <c r="Q9" s="22"/>
    </row>
    <row r="10" spans="1:17">
      <c r="A10" s="8" t="s">
        <v>12</v>
      </c>
      <c r="B10" s="10">
        <v>130453</v>
      </c>
      <c r="C10" s="10">
        <v>115813</v>
      </c>
      <c r="D10" s="10">
        <v>160330</v>
      </c>
      <c r="E10" s="10">
        <v>143158</v>
      </c>
      <c r="F10" s="10">
        <v>125976</v>
      </c>
      <c r="G10" s="10">
        <v>155782</v>
      </c>
      <c r="H10" s="10">
        <v>193108</v>
      </c>
      <c r="I10" s="10">
        <v>178416</v>
      </c>
      <c r="J10" s="10">
        <v>93923</v>
      </c>
      <c r="K10" s="10">
        <v>86885</v>
      </c>
      <c r="L10" s="10">
        <v>98961</v>
      </c>
      <c r="M10" s="10">
        <v>111329</v>
      </c>
      <c r="N10" s="9">
        <v>1594134</v>
      </c>
      <c r="O10" s="22"/>
      <c r="P10" s="22"/>
      <c r="Q10" s="22"/>
    </row>
    <row r="11" spans="1:17">
      <c r="A11" s="8" t="s">
        <v>13</v>
      </c>
      <c r="B11" s="10">
        <v>1884</v>
      </c>
      <c r="C11" s="10">
        <v>1478</v>
      </c>
      <c r="D11" s="10">
        <v>2266</v>
      </c>
      <c r="E11" s="10">
        <v>2148</v>
      </c>
      <c r="F11" s="10">
        <v>2313</v>
      </c>
      <c r="G11" s="10">
        <v>2467</v>
      </c>
      <c r="H11" s="10">
        <v>3677</v>
      </c>
      <c r="I11" s="10">
        <v>2713</v>
      </c>
      <c r="J11" s="10">
        <v>1963</v>
      </c>
      <c r="K11" s="10">
        <v>2110</v>
      </c>
      <c r="L11" s="10">
        <v>2331</v>
      </c>
      <c r="M11" s="10">
        <v>2737</v>
      </c>
      <c r="N11" s="9">
        <v>28087</v>
      </c>
      <c r="O11" s="22"/>
      <c r="P11" s="22"/>
      <c r="Q11" s="22"/>
    </row>
    <row r="12" spans="1:17">
      <c r="A12" s="30"/>
      <c r="B12" s="22"/>
      <c r="C12" s="22"/>
      <c r="D12" s="22"/>
      <c r="E12" s="22"/>
      <c r="F12" s="22"/>
      <c r="G12" s="22"/>
      <c r="H12" s="29"/>
      <c r="I12" s="29"/>
      <c r="J12" s="29"/>
      <c r="K12" s="24"/>
      <c r="L12" s="24"/>
      <c r="M12" s="24"/>
      <c r="N12" s="31"/>
    </row>
    <row r="13" spans="1:17">
      <c r="A13" s="6" t="s">
        <v>14</v>
      </c>
      <c r="B13" s="7">
        <f>SUM(B14:B32)</f>
        <v>93804</v>
      </c>
      <c r="C13" s="7">
        <f t="shared" ref="C13:N13" si="0">SUM(C14:C32)</f>
        <v>58040</v>
      </c>
      <c r="D13" s="7">
        <f t="shared" si="0"/>
        <v>70879</v>
      </c>
      <c r="E13" s="7">
        <f t="shared" si="0"/>
        <v>70895</v>
      </c>
      <c r="F13" s="7">
        <f t="shared" si="0"/>
        <v>65190</v>
      </c>
      <c r="G13" s="7">
        <f t="shared" si="0"/>
        <v>76375</v>
      </c>
      <c r="H13" s="7">
        <f t="shared" si="0"/>
        <v>95326</v>
      </c>
      <c r="I13" s="7">
        <f t="shared" si="0"/>
        <v>103098</v>
      </c>
      <c r="J13" s="7">
        <f t="shared" si="0"/>
        <v>76242</v>
      </c>
      <c r="K13" s="7">
        <f t="shared" si="0"/>
        <v>60943</v>
      </c>
      <c r="L13" s="7">
        <f t="shared" si="0"/>
        <v>54626</v>
      </c>
      <c r="M13" s="7">
        <f t="shared" si="0"/>
        <v>55372</v>
      </c>
      <c r="N13" s="7">
        <f t="shared" si="0"/>
        <v>880790</v>
      </c>
    </row>
    <row r="14" spans="1:17">
      <c r="A14" s="13" t="s">
        <v>15</v>
      </c>
      <c r="B14" s="10">
        <v>61</v>
      </c>
      <c r="C14" s="10">
        <v>40</v>
      </c>
      <c r="D14" s="10">
        <v>90</v>
      </c>
      <c r="E14" s="10">
        <v>70</v>
      </c>
      <c r="F14" s="10">
        <v>52</v>
      </c>
      <c r="G14" s="10">
        <v>93</v>
      </c>
      <c r="H14" s="10">
        <v>75</v>
      </c>
      <c r="I14" s="10">
        <v>26</v>
      </c>
      <c r="J14" s="10">
        <v>1</v>
      </c>
      <c r="K14" s="10">
        <v>17</v>
      </c>
      <c r="L14" s="10">
        <v>28</v>
      </c>
      <c r="M14" s="10">
        <v>21</v>
      </c>
      <c r="N14" s="9">
        <v>574</v>
      </c>
    </row>
    <row r="15" spans="1:17">
      <c r="A15" s="14" t="s">
        <v>16</v>
      </c>
      <c r="B15" s="10">
        <v>30</v>
      </c>
      <c r="C15" s="10">
        <v>10</v>
      </c>
      <c r="D15" s="10">
        <v>20</v>
      </c>
      <c r="E15" s="10">
        <v>40</v>
      </c>
      <c r="F15" s="10">
        <v>41</v>
      </c>
      <c r="G15" s="10">
        <v>81</v>
      </c>
      <c r="H15" s="10">
        <v>110</v>
      </c>
      <c r="I15" s="10">
        <v>102</v>
      </c>
      <c r="J15" s="10">
        <v>71</v>
      </c>
      <c r="K15" s="10">
        <v>30</v>
      </c>
      <c r="L15" s="10">
        <v>60</v>
      </c>
      <c r="M15" s="10">
        <v>110</v>
      </c>
      <c r="N15" s="9">
        <v>705</v>
      </c>
    </row>
    <row r="16" spans="1:17">
      <c r="A16" s="8" t="s">
        <v>17</v>
      </c>
      <c r="B16" s="10">
        <v>967</v>
      </c>
      <c r="C16" s="10">
        <v>729</v>
      </c>
      <c r="D16" s="10">
        <v>725</v>
      </c>
      <c r="E16" s="10">
        <v>759</v>
      </c>
      <c r="F16" s="10">
        <v>917</v>
      </c>
      <c r="G16" s="10">
        <v>869</v>
      </c>
      <c r="H16" s="10">
        <v>989</v>
      </c>
      <c r="I16" s="10">
        <v>761</v>
      </c>
      <c r="J16" s="10">
        <v>731</v>
      </c>
      <c r="K16" s="10">
        <v>614</v>
      </c>
      <c r="L16" s="10">
        <v>830</v>
      </c>
      <c r="M16" s="10">
        <v>804</v>
      </c>
      <c r="N16" s="9">
        <v>9695</v>
      </c>
    </row>
    <row r="17" spans="1:14">
      <c r="A17" s="8" t="s">
        <v>18</v>
      </c>
      <c r="B17" s="10">
        <v>628</v>
      </c>
      <c r="C17" s="10">
        <v>709</v>
      </c>
      <c r="D17" s="10">
        <v>917</v>
      </c>
      <c r="E17" s="10">
        <v>802</v>
      </c>
      <c r="F17" s="10">
        <v>1028</v>
      </c>
      <c r="G17" s="10">
        <v>1876</v>
      </c>
      <c r="H17" s="10">
        <v>1469</v>
      </c>
      <c r="I17" s="10">
        <v>1223</v>
      </c>
      <c r="J17" s="10">
        <v>1124</v>
      </c>
      <c r="K17" s="10">
        <v>856</v>
      </c>
      <c r="L17" s="10">
        <v>961</v>
      </c>
      <c r="M17" s="10">
        <v>1131</v>
      </c>
      <c r="N17" s="9">
        <v>12724</v>
      </c>
    </row>
    <row r="18" spans="1:14">
      <c r="A18" s="13" t="s">
        <v>19</v>
      </c>
      <c r="B18" s="10">
        <v>10</v>
      </c>
      <c r="C18" s="10">
        <v>0</v>
      </c>
      <c r="D18" s="10">
        <v>0</v>
      </c>
      <c r="E18" s="10">
        <v>0</v>
      </c>
      <c r="F18" s="10">
        <v>15</v>
      </c>
      <c r="G18" s="10">
        <v>0</v>
      </c>
      <c r="H18" s="10">
        <v>80</v>
      </c>
      <c r="I18" s="10">
        <v>70</v>
      </c>
      <c r="J18" s="10">
        <v>30</v>
      </c>
      <c r="K18" s="10">
        <v>0</v>
      </c>
      <c r="L18" s="10">
        <v>0</v>
      </c>
      <c r="M18" s="10">
        <v>0</v>
      </c>
      <c r="N18" s="9">
        <v>205</v>
      </c>
    </row>
    <row r="19" spans="1:14">
      <c r="A19" s="8" t="s">
        <v>20</v>
      </c>
      <c r="B19" s="10">
        <v>189</v>
      </c>
      <c r="C19" s="10">
        <v>210</v>
      </c>
      <c r="D19" s="10">
        <v>321</v>
      </c>
      <c r="E19" s="10">
        <v>190</v>
      </c>
      <c r="F19" s="10">
        <v>308</v>
      </c>
      <c r="G19" s="10">
        <v>339</v>
      </c>
      <c r="H19" s="10">
        <v>280</v>
      </c>
      <c r="I19" s="10">
        <v>392</v>
      </c>
      <c r="J19" s="10">
        <v>462</v>
      </c>
      <c r="K19" s="10">
        <v>272</v>
      </c>
      <c r="L19" s="10">
        <v>210</v>
      </c>
      <c r="M19" s="10">
        <v>233</v>
      </c>
      <c r="N19" s="9">
        <v>3406</v>
      </c>
    </row>
    <row r="20" spans="1:14">
      <c r="A20" s="8" t="s">
        <v>21</v>
      </c>
      <c r="B20" s="10">
        <v>0</v>
      </c>
      <c r="C20" s="10">
        <v>0</v>
      </c>
      <c r="D20" s="10">
        <v>0</v>
      </c>
      <c r="E20" s="10">
        <v>0</v>
      </c>
      <c r="F20" s="10">
        <v>10</v>
      </c>
      <c r="G20" s="10">
        <v>10</v>
      </c>
      <c r="H20" s="10">
        <v>60</v>
      </c>
      <c r="I20" s="10">
        <v>160</v>
      </c>
      <c r="J20" s="10">
        <v>0</v>
      </c>
      <c r="K20" s="10">
        <v>10</v>
      </c>
      <c r="L20" s="10">
        <v>20</v>
      </c>
      <c r="M20" s="10">
        <v>0</v>
      </c>
      <c r="N20" s="9">
        <v>270</v>
      </c>
    </row>
    <row r="21" spans="1:14">
      <c r="A21" s="8" t="s">
        <v>22</v>
      </c>
      <c r="B21" s="10">
        <v>349</v>
      </c>
      <c r="C21" s="10">
        <v>289</v>
      </c>
      <c r="D21" s="10">
        <v>492</v>
      </c>
      <c r="E21" s="10">
        <v>459</v>
      </c>
      <c r="F21" s="10">
        <v>538</v>
      </c>
      <c r="G21" s="10">
        <v>629</v>
      </c>
      <c r="H21" s="10">
        <v>411</v>
      </c>
      <c r="I21" s="10">
        <v>502</v>
      </c>
      <c r="J21" s="10">
        <v>290</v>
      </c>
      <c r="K21" s="10">
        <v>423</v>
      </c>
      <c r="L21" s="10">
        <v>430</v>
      </c>
      <c r="M21" s="10">
        <v>633</v>
      </c>
      <c r="N21" s="9">
        <v>5445</v>
      </c>
    </row>
    <row r="22" spans="1:14">
      <c r="A22" s="8" t="s">
        <v>23</v>
      </c>
      <c r="B22" s="10">
        <v>1291</v>
      </c>
      <c r="C22" s="10">
        <v>1529</v>
      </c>
      <c r="D22" s="10">
        <v>1571</v>
      </c>
      <c r="E22" s="10">
        <v>1534</v>
      </c>
      <c r="F22" s="10">
        <v>1043</v>
      </c>
      <c r="G22" s="10">
        <v>993</v>
      </c>
      <c r="H22" s="10">
        <v>1412</v>
      </c>
      <c r="I22" s="10">
        <v>2190</v>
      </c>
      <c r="J22" s="10">
        <v>1650</v>
      </c>
      <c r="K22" s="10">
        <v>1751</v>
      </c>
      <c r="L22" s="10">
        <v>1722</v>
      </c>
      <c r="M22" s="10">
        <v>1964</v>
      </c>
      <c r="N22" s="9">
        <v>18650</v>
      </c>
    </row>
    <row r="23" spans="1:14">
      <c r="A23" s="8" t="s">
        <v>87</v>
      </c>
      <c r="B23" s="10">
        <v>86824</v>
      </c>
      <c r="C23" s="10">
        <v>50697</v>
      </c>
      <c r="D23" s="10">
        <v>62907</v>
      </c>
      <c r="E23" s="10">
        <v>63592</v>
      </c>
      <c r="F23" s="10">
        <v>56361</v>
      </c>
      <c r="G23" s="10">
        <v>56363</v>
      </c>
      <c r="H23" s="10">
        <v>71686</v>
      </c>
      <c r="I23" s="10">
        <v>87370</v>
      </c>
      <c r="J23" s="10">
        <v>66639</v>
      </c>
      <c r="K23" s="10">
        <v>52233</v>
      </c>
      <c r="L23" s="10">
        <v>45464</v>
      </c>
      <c r="M23" s="10">
        <v>44138</v>
      </c>
      <c r="N23" s="9">
        <f>SUM(B23:M23)</f>
        <v>744274</v>
      </c>
    </row>
    <row r="24" spans="1:14">
      <c r="A24" s="8" t="s">
        <v>24</v>
      </c>
      <c r="B24" s="10">
        <v>199</v>
      </c>
      <c r="C24" s="10">
        <v>160</v>
      </c>
      <c r="D24" s="10">
        <v>463</v>
      </c>
      <c r="E24" s="10">
        <v>260</v>
      </c>
      <c r="F24" s="10">
        <v>179</v>
      </c>
      <c r="G24" s="10">
        <v>210</v>
      </c>
      <c r="H24" s="10">
        <v>290</v>
      </c>
      <c r="I24" s="10">
        <v>241</v>
      </c>
      <c r="J24" s="10">
        <v>280</v>
      </c>
      <c r="K24" s="10">
        <v>191</v>
      </c>
      <c r="L24" s="10">
        <v>220</v>
      </c>
      <c r="M24" s="10">
        <v>201</v>
      </c>
      <c r="N24" s="9">
        <v>2894</v>
      </c>
    </row>
    <row r="25" spans="1:14">
      <c r="A25" s="13" t="s">
        <v>25</v>
      </c>
      <c r="B25" s="10">
        <v>100</v>
      </c>
      <c r="C25" s="10">
        <v>70</v>
      </c>
      <c r="D25" s="10">
        <v>111</v>
      </c>
      <c r="E25" s="10">
        <v>210</v>
      </c>
      <c r="F25" s="10">
        <v>171</v>
      </c>
      <c r="G25" s="10">
        <v>110</v>
      </c>
      <c r="H25" s="10">
        <v>220</v>
      </c>
      <c r="I25" s="10">
        <v>331</v>
      </c>
      <c r="J25" s="10">
        <v>170</v>
      </c>
      <c r="K25" s="10">
        <v>131</v>
      </c>
      <c r="L25" s="10">
        <v>140</v>
      </c>
      <c r="M25" s="10">
        <v>61</v>
      </c>
      <c r="N25" s="9">
        <v>1825</v>
      </c>
    </row>
    <row r="26" spans="1:14">
      <c r="A26" s="13" t="s">
        <v>26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30</v>
      </c>
      <c r="J26" s="10">
        <v>10</v>
      </c>
      <c r="K26" s="10">
        <v>0</v>
      </c>
      <c r="L26" s="10">
        <v>20</v>
      </c>
      <c r="M26" s="10">
        <v>0</v>
      </c>
      <c r="N26" s="9">
        <v>60</v>
      </c>
    </row>
    <row r="27" spans="1:14">
      <c r="A27" s="8" t="s">
        <v>27</v>
      </c>
      <c r="B27" s="10">
        <v>948</v>
      </c>
      <c r="C27" s="10">
        <v>990</v>
      </c>
      <c r="D27" s="10">
        <v>1135</v>
      </c>
      <c r="E27" s="10">
        <v>1019</v>
      </c>
      <c r="F27" s="10">
        <v>677</v>
      </c>
      <c r="G27" s="10">
        <v>958</v>
      </c>
      <c r="H27" s="10">
        <v>669</v>
      </c>
      <c r="I27" s="10">
        <v>1113</v>
      </c>
      <c r="J27" s="10">
        <v>902</v>
      </c>
      <c r="K27" s="10">
        <v>926</v>
      </c>
      <c r="L27" s="10">
        <v>1120</v>
      </c>
      <c r="M27" s="10">
        <v>1234</v>
      </c>
      <c r="N27" s="9">
        <v>11691</v>
      </c>
    </row>
    <row r="28" spans="1:14">
      <c r="A28" s="13" t="s">
        <v>28</v>
      </c>
      <c r="B28" s="10">
        <v>1708</v>
      </c>
      <c r="C28" s="10">
        <v>1875</v>
      </c>
      <c r="D28" s="10">
        <v>1535</v>
      </c>
      <c r="E28" s="10">
        <v>1200</v>
      </c>
      <c r="F28" s="10">
        <v>3260</v>
      </c>
      <c r="G28" s="10">
        <v>13243</v>
      </c>
      <c r="H28" s="10">
        <v>16804</v>
      </c>
      <c r="I28" s="10">
        <v>2530</v>
      </c>
      <c r="J28" s="10">
        <v>3131</v>
      </c>
      <c r="K28" s="10">
        <v>2876</v>
      </c>
      <c r="L28" s="10">
        <v>2818</v>
      </c>
      <c r="M28" s="10">
        <v>4472</v>
      </c>
      <c r="N28" s="9">
        <v>55452</v>
      </c>
    </row>
    <row r="29" spans="1:14">
      <c r="A29" s="13" t="s">
        <v>29</v>
      </c>
      <c r="B29" s="10">
        <v>0</v>
      </c>
      <c r="C29" s="10">
        <v>0</v>
      </c>
      <c r="D29" s="10">
        <v>10</v>
      </c>
      <c r="E29" s="10">
        <v>10</v>
      </c>
      <c r="F29" s="10">
        <v>0</v>
      </c>
      <c r="G29" s="10">
        <v>20</v>
      </c>
      <c r="H29" s="10">
        <v>20</v>
      </c>
      <c r="I29" s="10">
        <v>30</v>
      </c>
      <c r="J29" s="10">
        <v>40</v>
      </c>
      <c r="K29" s="10">
        <v>0</v>
      </c>
      <c r="L29" s="10">
        <v>10</v>
      </c>
      <c r="M29" s="10">
        <v>10</v>
      </c>
      <c r="N29" s="9">
        <v>150</v>
      </c>
    </row>
    <row r="30" spans="1:14">
      <c r="A30" s="8" t="s">
        <v>30</v>
      </c>
      <c r="B30" s="10">
        <v>110</v>
      </c>
      <c r="C30" s="10">
        <v>431</v>
      </c>
      <c r="D30" s="10">
        <v>130</v>
      </c>
      <c r="E30" s="10">
        <v>270</v>
      </c>
      <c r="F30" s="10">
        <v>139</v>
      </c>
      <c r="G30" s="10">
        <v>170</v>
      </c>
      <c r="H30" s="10">
        <v>320</v>
      </c>
      <c r="I30" s="10">
        <v>541</v>
      </c>
      <c r="J30" s="10">
        <v>250</v>
      </c>
      <c r="K30" s="10">
        <v>151</v>
      </c>
      <c r="L30" s="10">
        <v>180</v>
      </c>
      <c r="M30" s="10">
        <v>50</v>
      </c>
      <c r="N30" s="9">
        <v>2742</v>
      </c>
    </row>
    <row r="31" spans="1:14">
      <c r="A31" s="8" t="s">
        <v>82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20</v>
      </c>
      <c r="J31" s="10">
        <v>0</v>
      </c>
      <c r="K31" s="10">
        <v>0</v>
      </c>
      <c r="L31" s="10">
        <v>0</v>
      </c>
      <c r="M31" s="10">
        <v>0</v>
      </c>
      <c r="N31" s="9">
        <v>20</v>
      </c>
    </row>
    <row r="32" spans="1:14">
      <c r="A32" s="8" t="s">
        <v>32</v>
      </c>
      <c r="B32" s="10">
        <v>390</v>
      </c>
      <c r="C32" s="10">
        <v>301</v>
      </c>
      <c r="D32" s="10">
        <v>452</v>
      </c>
      <c r="E32" s="10">
        <v>480</v>
      </c>
      <c r="F32" s="10">
        <v>451</v>
      </c>
      <c r="G32" s="10">
        <v>411</v>
      </c>
      <c r="H32" s="10">
        <v>431</v>
      </c>
      <c r="I32" s="10">
        <v>5466</v>
      </c>
      <c r="J32" s="10">
        <v>461</v>
      </c>
      <c r="K32" s="10">
        <v>462</v>
      </c>
      <c r="L32" s="10">
        <v>393</v>
      </c>
      <c r="M32" s="10">
        <v>310</v>
      </c>
      <c r="N32" s="9">
        <v>10008</v>
      </c>
    </row>
    <row r="33" spans="1:14">
      <c r="A33" s="30"/>
      <c r="B33" s="22"/>
      <c r="C33" s="22"/>
      <c r="D33" s="22"/>
      <c r="E33" s="22"/>
      <c r="F33" s="22"/>
      <c r="G33" s="22"/>
      <c r="H33" s="23"/>
      <c r="I33" s="29"/>
      <c r="J33" s="29"/>
      <c r="K33" s="24"/>
      <c r="L33" s="24"/>
      <c r="M33" s="24"/>
      <c r="N33" s="31"/>
    </row>
    <row r="34" spans="1:14">
      <c r="A34" s="6" t="s">
        <v>33</v>
      </c>
      <c r="B34" s="7">
        <v>47382</v>
      </c>
      <c r="C34" s="7">
        <v>39648</v>
      </c>
      <c r="D34" s="7">
        <v>34335</v>
      </c>
      <c r="E34" s="7">
        <v>34193</v>
      </c>
      <c r="F34" s="7">
        <v>38883</v>
      </c>
      <c r="G34" s="7">
        <v>37291</v>
      </c>
      <c r="H34" s="7">
        <v>41908</v>
      </c>
      <c r="I34" s="7">
        <v>39338</v>
      </c>
      <c r="J34" s="7">
        <v>34978</v>
      </c>
      <c r="K34" s="7">
        <v>38255</v>
      </c>
      <c r="L34" s="7">
        <v>36426</v>
      </c>
      <c r="M34" s="7">
        <v>40080</v>
      </c>
      <c r="N34" s="7">
        <v>462717</v>
      </c>
    </row>
    <row r="35" spans="1:14">
      <c r="A35" s="8" t="s">
        <v>34</v>
      </c>
      <c r="B35" s="10">
        <v>9603</v>
      </c>
      <c r="C35" s="10">
        <v>10905</v>
      </c>
      <c r="D35" s="10">
        <v>8400</v>
      </c>
      <c r="E35" s="10">
        <v>10324</v>
      </c>
      <c r="F35" s="10">
        <v>10129</v>
      </c>
      <c r="G35" s="10">
        <v>9676</v>
      </c>
      <c r="H35" s="10">
        <v>9628</v>
      </c>
      <c r="I35" s="10">
        <v>6537</v>
      </c>
      <c r="J35" s="10">
        <v>7399</v>
      </c>
      <c r="K35" s="10">
        <v>7882</v>
      </c>
      <c r="L35" s="10">
        <v>8148</v>
      </c>
      <c r="M35" s="10">
        <v>8066</v>
      </c>
      <c r="N35" s="9">
        <v>106697</v>
      </c>
    </row>
    <row r="36" spans="1:14">
      <c r="A36" s="15" t="s">
        <v>35</v>
      </c>
      <c r="B36" s="10">
        <v>1028</v>
      </c>
      <c r="C36" s="10">
        <v>429</v>
      </c>
      <c r="D36" s="10">
        <v>233</v>
      </c>
      <c r="E36" s="10">
        <v>160</v>
      </c>
      <c r="F36" s="10">
        <v>399</v>
      </c>
      <c r="G36" s="10">
        <v>480</v>
      </c>
      <c r="H36" s="10">
        <v>1628</v>
      </c>
      <c r="I36" s="10">
        <v>600</v>
      </c>
      <c r="J36" s="10">
        <v>650</v>
      </c>
      <c r="K36" s="10">
        <v>580</v>
      </c>
      <c r="L36" s="10">
        <v>660</v>
      </c>
      <c r="M36" s="10">
        <v>1693</v>
      </c>
      <c r="N36" s="9">
        <v>8540</v>
      </c>
    </row>
    <row r="37" spans="1:14">
      <c r="A37" s="8" t="s">
        <v>36</v>
      </c>
      <c r="B37" s="10">
        <v>12622</v>
      </c>
      <c r="C37" s="10">
        <v>7086</v>
      </c>
      <c r="D37" s="10">
        <v>6083</v>
      </c>
      <c r="E37" s="10">
        <v>7338</v>
      </c>
      <c r="F37" s="10">
        <v>7601</v>
      </c>
      <c r="G37" s="10">
        <v>6960</v>
      </c>
      <c r="H37" s="10">
        <v>9260</v>
      </c>
      <c r="I37" s="10">
        <v>7614</v>
      </c>
      <c r="J37" s="10">
        <v>6592</v>
      </c>
      <c r="K37" s="10">
        <v>7867</v>
      </c>
      <c r="L37" s="10">
        <v>8370</v>
      </c>
      <c r="M37" s="10">
        <v>8345</v>
      </c>
      <c r="N37" s="9">
        <v>95738</v>
      </c>
    </row>
    <row r="38" spans="1:14">
      <c r="A38" s="8" t="s">
        <v>37</v>
      </c>
      <c r="B38" s="10">
        <v>5652</v>
      </c>
      <c r="C38" s="10">
        <v>8846</v>
      </c>
      <c r="D38" s="10">
        <v>5357</v>
      </c>
      <c r="E38" s="10">
        <v>4339</v>
      </c>
      <c r="F38" s="10">
        <v>5940</v>
      </c>
      <c r="G38" s="10">
        <v>6091</v>
      </c>
      <c r="H38" s="10">
        <v>7331</v>
      </c>
      <c r="I38" s="10">
        <v>7065</v>
      </c>
      <c r="J38" s="10">
        <v>6165</v>
      </c>
      <c r="K38" s="10">
        <v>5464</v>
      </c>
      <c r="L38" s="10">
        <v>6001</v>
      </c>
      <c r="M38" s="10">
        <v>3710</v>
      </c>
      <c r="N38" s="9">
        <v>71961</v>
      </c>
    </row>
    <row r="39" spans="1:14">
      <c r="A39" s="8" t="s">
        <v>38</v>
      </c>
      <c r="B39" s="10">
        <v>5309</v>
      </c>
      <c r="C39" s="10">
        <v>2916</v>
      </c>
      <c r="D39" s="10">
        <v>3618</v>
      </c>
      <c r="E39" s="10">
        <v>3288</v>
      </c>
      <c r="F39" s="10">
        <v>3797</v>
      </c>
      <c r="G39" s="10">
        <v>4432</v>
      </c>
      <c r="H39" s="10">
        <v>4166</v>
      </c>
      <c r="I39" s="10">
        <v>4579</v>
      </c>
      <c r="J39" s="10">
        <v>3652</v>
      </c>
      <c r="K39" s="10">
        <v>4307</v>
      </c>
      <c r="L39" s="10">
        <v>3632</v>
      </c>
      <c r="M39" s="10">
        <v>3691</v>
      </c>
      <c r="N39" s="9">
        <v>47387</v>
      </c>
    </row>
    <row r="40" spans="1:14">
      <c r="A40" s="8" t="s">
        <v>39</v>
      </c>
      <c r="B40" s="10">
        <v>529</v>
      </c>
      <c r="C40" s="10">
        <v>1720</v>
      </c>
      <c r="D40" s="10">
        <v>473</v>
      </c>
      <c r="E40" s="10">
        <v>590</v>
      </c>
      <c r="F40" s="10">
        <v>2076</v>
      </c>
      <c r="G40" s="10">
        <v>958</v>
      </c>
      <c r="H40" s="10">
        <v>2018</v>
      </c>
      <c r="I40" s="10">
        <v>1181</v>
      </c>
      <c r="J40" s="10">
        <v>542</v>
      </c>
      <c r="K40" s="10">
        <v>1711</v>
      </c>
      <c r="L40" s="10">
        <v>552</v>
      </c>
      <c r="M40" s="10">
        <v>807</v>
      </c>
      <c r="N40" s="9">
        <v>13157</v>
      </c>
    </row>
    <row r="41" spans="1:14">
      <c r="A41" s="8" t="s">
        <v>40</v>
      </c>
      <c r="B41" s="10">
        <v>3295</v>
      </c>
      <c r="C41" s="10">
        <v>3198</v>
      </c>
      <c r="D41" s="10">
        <v>2977</v>
      </c>
      <c r="E41" s="10">
        <v>2581</v>
      </c>
      <c r="F41" s="10">
        <v>3803</v>
      </c>
      <c r="G41" s="10">
        <v>3006</v>
      </c>
      <c r="H41" s="10">
        <v>2447</v>
      </c>
      <c r="I41" s="10">
        <v>3997</v>
      </c>
      <c r="J41" s="10">
        <v>2680</v>
      </c>
      <c r="K41" s="10">
        <v>4173</v>
      </c>
      <c r="L41" s="10">
        <v>2510</v>
      </c>
      <c r="M41" s="10">
        <v>2174</v>
      </c>
      <c r="N41" s="9">
        <v>36841</v>
      </c>
    </row>
    <row r="42" spans="1:14">
      <c r="A42" s="13" t="s">
        <v>41</v>
      </c>
      <c r="B42" s="10">
        <v>429</v>
      </c>
      <c r="C42" s="10">
        <v>289</v>
      </c>
      <c r="D42" s="10">
        <v>514</v>
      </c>
      <c r="E42" s="10">
        <v>340</v>
      </c>
      <c r="F42" s="10">
        <v>339</v>
      </c>
      <c r="G42" s="10">
        <v>519</v>
      </c>
      <c r="H42" s="10">
        <v>700</v>
      </c>
      <c r="I42" s="10">
        <v>370</v>
      </c>
      <c r="J42" s="10">
        <v>501</v>
      </c>
      <c r="K42" s="10">
        <v>513</v>
      </c>
      <c r="L42" s="10">
        <v>640</v>
      </c>
      <c r="M42" s="10">
        <v>453</v>
      </c>
      <c r="N42" s="9">
        <v>5607</v>
      </c>
    </row>
    <row r="43" spans="1:14">
      <c r="A43" s="8" t="s">
        <v>42</v>
      </c>
      <c r="B43" s="10">
        <v>8536</v>
      </c>
      <c r="C43" s="10">
        <v>4050</v>
      </c>
      <c r="D43" s="10">
        <v>6287</v>
      </c>
      <c r="E43" s="10">
        <v>4874</v>
      </c>
      <c r="F43" s="10">
        <v>4083</v>
      </c>
      <c r="G43" s="10">
        <v>4790</v>
      </c>
      <c r="H43" s="10">
        <v>4429</v>
      </c>
      <c r="I43" s="10">
        <v>7185</v>
      </c>
      <c r="J43" s="10">
        <v>6667</v>
      </c>
      <c r="K43" s="10">
        <v>5466</v>
      </c>
      <c r="L43" s="10">
        <v>5563</v>
      </c>
      <c r="M43" s="10">
        <v>10617</v>
      </c>
      <c r="N43" s="9">
        <v>72547</v>
      </c>
    </row>
    <row r="44" spans="1:14">
      <c r="A44" s="8" t="s">
        <v>32</v>
      </c>
      <c r="B44" s="10">
        <v>379</v>
      </c>
      <c r="C44" s="10">
        <v>209</v>
      </c>
      <c r="D44" s="10">
        <v>393</v>
      </c>
      <c r="E44" s="10">
        <v>359</v>
      </c>
      <c r="F44" s="10">
        <v>716</v>
      </c>
      <c r="G44" s="10">
        <v>379</v>
      </c>
      <c r="H44" s="10">
        <v>301</v>
      </c>
      <c r="I44" s="10">
        <v>210</v>
      </c>
      <c r="J44" s="10">
        <v>130</v>
      </c>
      <c r="K44" s="10">
        <v>292</v>
      </c>
      <c r="L44" s="10">
        <v>350</v>
      </c>
      <c r="M44" s="10">
        <v>524</v>
      </c>
      <c r="N44" s="9">
        <v>4242</v>
      </c>
    </row>
    <row r="45" spans="1:14">
      <c r="A45" s="30"/>
      <c r="B45" s="22"/>
      <c r="C45" s="22"/>
      <c r="D45" s="22"/>
      <c r="E45" s="22"/>
      <c r="F45" s="22"/>
      <c r="G45" s="25"/>
      <c r="H45" s="23"/>
      <c r="I45" s="29"/>
      <c r="J45" s="29"/>
      <c r="K45" s="24"/>
      <c r="L45" s="24"/>
      <c r="M45" s="24"/>
      <c r="N45" s="32"/>
    </row>
    <row r="46" spans="1:14">
      <c r="A46" s="6" t="s">
        <v>43</v>
      </c>
      <c r="B46" s="7">
        <v>1357</v>
      </c>
      <c r="C46" s="7">
        <v>1290</v>
      </c>
      <c r="D46" s="7">
        <v>1540</v>
      </c>
      <c r="E46" s="7">
        <v>1450</v>
      </c>
      <c r="F46" s="7">
        <v>1349</v>
      </c>
      <c r="G46" s="7">
        <v>1639</v>
      </c>
      <c r="H46" s="7">
        <v>990</v>
      </c>
      <c r="I46" s="7">
        <v>1737</v>
      </c>
      <c r="J46" s="7">
        <v>884</v>
      </c>
      <c r="K46" s="7">
        <v>847</v>
      </c>
      <c r="L46" s="7">
        <v>1030</v>
      </c>
      <c r="M46" s="7">
        <v>1496</v>
      </c>
      <c r="N46" s="7">
        <v>15609</v>
      </c>
    </row>
    <row r="47" spans="1:14">
      <c r="A47" s="8" t="s">
        <v>44</v>
      </c>
      <c r="B47" s="10">
        <v>170</v>
      </c>
      <c r="C47" s="10">
        <v>60</v>
      </c>
      <c r="D47" s="10">
        <v>262</v>
      </c>
      <c r="E47" s="10">
        <v>170</v>
      </c>
      <c r="F47" s="10">
        <v>270</v>
      </c>
      <c r="G47" s="10">
        <v>279</v>
      </c>
      <c r="H47" s="10">
        <v>169</v>
      </c>
      <c r="I47" s="10">
        <v>160</v>
      </c>
      <c r="J47" s="10">
        <v>131</v>
      </c>
      <c r="K47" s="10">
        <v>131</v>
      </c>
      <c r="L47" s="10">
        <v>210</v>
      </c>
      <c r="M47" s="10">
        <v>216</v>
      </c>
      <c r="N47" s="9">
        <v>2228</v>
      </c>
    </row>
    <row r="48" spans="1:14">
      <c r="A48" s="8" t="s">
        <v>45</v>
      </c>
      <c r="B48" s="10">
        <v>229</v>
      </c>
      <c r="C48" s="10">
        <v>219</v>
      </c>
      <c r="D48" s="10">
        <v>251</v>
      </c>
      <c r="E48" s="10">
        <v>308</v>
      </c>
      <c r="F48" s="10">
        <v>159</v>
      </c>
      <c r="G48" s="10">
        <v>339</v>
      </c>
      <c r="H48" s="10">
        <v>160</v>
      </c>
      <c r="I48" s="10">
        <v>553</v>
      </c>
      <c r="J48" s="10">
        <v>80</v>
      </c>
      <c r="K48" s="10">
        <v>101</v>
      </c>
      <c r="L48" s="10">
        <v>90</v>
      </c>
      <c r="M48" s="10">
        <v>80</v>
      </c>
      <c r="N48" s="9">
        <v>2569</v>
      </c>
    </row>
    <row r="49" spans="1:14">
      <c r="A49" s="8" t="s">
        <v>46</v>
      </c>
      <c r="B49" s="10">
        <v>130</v>
      </c>
      <c r="C49" s="10">
        <v>222</v>
      </c>
      <c r="D49" s="10">
        <v>192</v>
      </c>
      <c r="E49" s="10">
        <v>232</v>
      </c>
      <c r="F49" s="10">
        <v>150</v>
      </c>
      <c r="G49" s="10">
        <v>212</v>
      </c>
      <c r="H49" s="10">
        <v>160</v>
      </c>
      <c r="I49" s="10">
        <v>332</v>
      </c>
      <c r="J49" s="10">
        <v>150</v>
      </c>
      <c r="K49" s="10">
        <v>141</v>
      </c>
      <c r="L49" s="10">
        <v>156</v>
      </c>
      <c r="M49" s="10">
        <v>272</v>
      </c>
      <c r="N49" s="9">
        <v>2349</v>
      </c>
    </row>
    <row r="50" spans="1:14">
      <c r="A50" s="8" t="s">
        <v>47</v>
      </c>
      <c r="B50" s="10">
        <v>180</v>
      </c>
      <c r="C50" s="10">
        <v>201</v>
      </c>
      <c r="D50" s="10">
        <v>170</v>
      </c>
      <c r="E50" s="10">
        <v>200</v>
      </c>
      <c r="F50" s="10">
        <v>199</v>
      </c>
      <c r="G50" s="10">
        <v>130</v>
      </c>
      <c r="H50" s="10">
        <v>140</v>
      </c>
      <c r="I50" s="10">
        <v>110</v>
      </c>
      <c r="J50" s="10">
        <v>161</v>
      </c>
      <c r="K50" s="10">
        <v>80</v>
      </c>
      <c r="L50" s="10">
        <v>230</v>
      </c>
      <c r="M50" s="10">
        <v>287</v>
      </c>
      <c r="N50" s="9">
        <v>2088</v>
      </c>
    </row>
    <row r="51" spans="1:14">
      <c r="A51" s="8" t="s">
        <v>48</v>
      </c>
      <c r="B51" s="10">
        <v>359</v>
      </c>
      <c r="C51" s="10">
        <v>229</v>
      </c>
      <c r="D51" s="10">
        <v>201</v>
      </c>
      <c r="E51" s="10">
        <v>190</v>
      </c>
      <c r="F51" s="10">
        <v>199</v>
      </c>
      <c r="G51" s="10">
        <v>229</v>
      </c>
      <c r="H51" s="10">
        <v>110</v>
      </c>
      <c r="I51" s="10">
        <v>171</v>
      </c>
      <c r="J51" s="10">
        <v>150</v>
      </c>
      <c r="K51" s="10">
        <v>222</v>
      </c>
      <c r="L51" s="10">
        <v>111</v>
      </c>
      <c r="M51" s="10">
        <v>133</v>
      </c>
      <c r="N51" s="9">
        <v>2304</v>
      </c>
    </row>
    <row r="52" spans="1:14">
      <c r="A52" s="8" t="s">
        <v>49</v>
      </c>
      <c r="B52" s="10">
        <v>40</v>
      </c>
      <c r="C52" s="10">
        <v>30</v>
      </c>
      <c r="D52" s="10">
        <v>82</v>
      </c>
      <c r="E52" s="10">
        <v>50</v>
      </c>
      <c r="F52" s="10">
        <v>101</v>
      </c>
      <c r="G52" s="10">
        <v>90</v>
      </c>
      <c r="H52" s="10">
        <v>60</v>
      </c>
      <c r="I52" s="10">
        <v>90</v>
      </c>
      <c r="J52" s="10">
        <v>110</v>
      </c>
      <c r="K52" s="10">
        <v>0</v>
      </c>
      <c r="L52" s="10">
        <v>60</v>
      </c>
      <c r="M52" s="10">
        <v>231</v>
      </c>
      <c r="N52" s="9">
        <v>944</v>
      </c>
    </row>
    <row r="53" spans="1:14">
      <c r="A53" s="8" t="s">
        <v>32</v>
      </c>
      <c r="B53" s="10">
        <v>249</v>
      </c>
      <c r="C53" s="10">
        <v>329</v>
      </c>
      <c r="D53" s="10">
        <v>382</v>
      </c>
      <c r="E53" s="10">
        <v>300</v>
      </c>
      <c r="F53" s="10">
        <v>271</v>
      </c>
      <c r="G53" s="10">
        <v>360</v>
      </c>
      <c r="H53" s="10">
        <v>191</v>
      </c>
      <c r="I53" s="10">
        <v>321</v>
      </c>
      <c r="J53" s="10">
        <v>102</v>
      </c>
      <c r="K53" s="10">
        <v>172</v>
      </c>
      <c r="L53" s="10">
        <v>173</v>
      </c>
      <c r="M53" s="10">
        <v>277</v>
      </c>
      <c r="N53" s="9">
        <v>3127</v>
      </c>
    </row>
    <row r="54" spans="1:14">
      <c r="A54" s="30"/>
      <c r="B54" s="22"/>
      <c r="C54" s="22"/>
      <c r="D54" s="22"/>
      <c r="E54" s="22"/>
      <c r="F54" s="22"/>
      <c r="G54" s="25"/>
      <c r="H54" s="23"/>
      <c r="I54" s="29"/>
      <c r="J54" s="29"/>
      <c r="K54" s="24"/>
      <c r="L54" s="24"/>
      <c r="M54" s="26"/>
      <c r="N54" s="32"/>
    </row>
    <row r="55" spans="1:14">
      <c r="A55" s="6" t="s">
        <v>50</v>
      </c>
      <c r="B55" s="7">
        <v>123307</v>
      </c>
      <c r="C55" s="7">
        <v>109868</v>
      </c>
      <c r="D55" s="7">
        <v>116506</v>
      </c>
      <c r="E55" s="7">
        <v>98846</v>
      </c>
      <c r="F55" s="7">
        <v>78758</v>
      </c>
      <c r="G55" s="7">
        <v>64166</v>
      </c>
      <c r="H55" s="7">
        <v>79116</v>
      </c>
      <c r="I55" s="7">
        <v>98332</v>
      </c>
      <c r="J55" s="7">
        <v>71546</v>
      </c>
      <c r="K55" s="7">
        <v>74607</v>
      </c>
      <c r="L55" s="7">
        <v>94382</v>
      </c>
      <c r="M55" s="7">
        <v>108362</v>
      </c>
      <c r="N55" s="7">
        <v>1117796</v>
      </c>
    </row>
    <row r="56" spans="1:14">
      <c r="A56" s="8" t="s">
        <v>51</v>
      </c>
      <c r="B56" s="10">
        <v>18818</v>
      </c>
      <c r="C56" s="10">
        <v>17881</v>
      </c>
      <c r="D56" s="10">
        <v>20469</v>
      </c>
      <c r="E56" s="10">
        <v>20695</v>
      </c>
      <c r="F56" s="10">
        <v>16274</v>
      </c>
      <c r="G56" s="10">
        <v>12397</v>
      </c>
      <c r="H56" s="10">
        <v>13097</v>
      </c>
      <c r="I56" s="10">
        <v>13048</v>
      </c>
      <c r="J56" s="10">
        <v>15555</v>
      </c>
      <c r="K56" s="10">
        <v>16880</v>
      </c>
      <c r="L56" s="10">
        <v>22495</v>
      </c>
      <c r="M56" s="10">
        <v>23566</v>
      </c>
      <c r="N56" s="9">
        <v>211175</v>
      </c>
    </row>
    <row r="57" spans="1:14">
      <c r="A57" s="8" t="s">
        <v>52</v>
      </c>
      <c r="B57" s="10">
        <v>2147</v>
      </c>
      <c r="C57" s="10">
        <v>1010</v>
      </c>
      <c r="D57" s="10">
        <v>1168</v>
      </c>
      <c r="E57" s="10">
        <v>344</v>
      </c>
      <c r="F57" s="10">
        <v>860</v>
      </c>
      <c r="G57" s="10">
        <v>280</v>
      </c>
      <c r="H57" s="10">
        <v>270</v>
      </c>
      <c r="I57" s="10">
        <v>529</v>
      </c>
      <c r="J57" s="10">
        <v>220</v>
      </c>
      <c r="K57" s="10">
        <v>262</v>
      </c>
      <c r="L57" s="10">
        <v>730</v>
      </c>
      <c r="M57" s="10">
        <v>1061</v>
      </c>
      <c r="N57" s="9">
        <v>8881</v>
      </c>
    </row>
    <row r="58" spans="1:14">
      <c r="A58" s="8" t="s">
        <v>53</v>
      </c>
      <c r="B58" s="10">
        <v>3356</v>
      </c>
      <c r="C58" s="10">
        <v>2828</v>
      </c>
      <c r="D58" s="10">
        <v>2561</v>
      </c>
      <c r="E58" s="10">
        <v>2609</v>
      </c>
      <c r="F58" s="10">
        <v>2088</v>
      </c>
      <c r="G58" s="10">
        <v>1857</v>
      </c>
      <c r="H58" s="10">
        <v>2298</v>
      </c>
      <c r="I58" s="10">
        <v>2288</v>
      </c>
      <c r="J58" s="10">
        <v>2417</v>
      </c>
      <c r="K58" s="10">
        <v>2477</v>
      </c>
      <c r="L58" s="10">
        <v>2033</v>
      </c>
      <c r="M58" s="10">
        <v>2621</v>
      </c>
      <c r="N58" s="9">
        <v>29433</v>
      </c>
    </row>
    <row r="59" spans="1:14">
      <c r="A59" s="8" t="s">
        <v>54</v>
      </c>
      <c r="B59" s="10">
        <v>130</v>
      </c>
      <c r="C59" s="10">
        <v>60</v>
      </c>
      <c r="D59" s="10">
        <v>20</v>
      </c>
      <c r="E59" s="10">
        <v>40</v>
      </c>
      <c r="F59" s="10">
        <v>50</v>
      </c>
      <c r="G59" s="10">
        <v>40</v>
      </c>
      <c r="H59" s="10">
        <v>50</v>
      </c>
      <c r="I59" s="10">
        <v>20</v>
      </c>
      <c r="J59" s="10">
        <v>50</v>
      </c>
      <c r="K59" s="10">
        <v>43</v>
      </c>
      <c r="L59" s="10">
        <v>50</v>
      </c>
      <c r="M59" s="10">
        <v>190</v>
      </c>
      <c r="N59" s="9">
        <v>743</v>
      </c>
    </row>
    <row r="60" spans="1:14">
      <c r="A60" s="8" t="s">
        <v>55</v>
      </c>
      <c r="B60" s="10">
        <v>1070</v>
      </c>
      <c r="C60" s="10">
        <v>430</v>
      </c>
      <c r="D60" s="10">
        <v>550</v>
      </c>
      <c r="E60" s="10">
        <v>80</v>
      </c>
      <c r="F60" s="10">
        <v>50</v>
      </c>
      <c r="G60" s="10">
        <v>70</v>
      </c>
      <c r="H60" s="10">
        <v>130</v>
      </c>
      <c r="I60" s="10">
        <v>100</v>
      </c>
      <c r="J60" s="10">
        <v>90</v>
      </c>
      <c r="K60" s="10">
        <v>40</v>
      </c>
      <c r="L60" s="10">
        <v>130</v>
      </c>
      <c r="M60" s="10">
        <v>423</v>
      </c>
      <c r="N60" s="9">
        <v>3163</v>
      </c>
    </row>
    <row r="61" spans="1:14">
      <c r="A61" s="8" t="s">
        <v>56</v>
      </c>
      <c r="B61" s="10">
        <v>10</v>
      </c>
      <c r="C61" s="10">
        <v>0</v>
      </c>
      <c r="D61" s="10">
        <v>0</v>
      </c>
      <c r="E61" s="10">
        <v>0</v>
      </c>
      <c r="F61" s="10">
        <v>0</v>
      </c>
      <c r="G61" s="10">
        <v>10</v>
      </c>
      <c r="H61" s="10">
        <v>0</v>
      </c>
      <c r="I61" s="10">
        <v>0</v>
      </c>
      <c r="J61" s="10">
        <v>0</v>
      </c>
      <c r="K61" s="10">
        <v>22</v>
      </c>
      <c r="L61" s="10">
        <v>0</v>
      </c>
      <c r="M61" s="10">
        <v>0</v>
      </c>
      <c r="N61" s="9">
        <v>42</v>
      </c>
    </row>
    <row r="62" spans="1:14">
      <c r="A62" s="8" t="s">
        <v>57</v>
      </c>
      <c r="B62" s="10">
        <v>10721</v>
      </c>
      <c r="C62" s="10">
        <v>9671</v>
      </c>
      <c r="D62" s="10">
        <v>9695</v>
      </c>
      <c r="E62" s="10">
        <v>9576</v>
      </c>
      <c r="F62" s="10">
        <v>8123</v>
      </c>
      <c r="G62" s="10">
        <v>10114</v>
      </c>
      <c r="H62" s="10">
        <v>17187</v>
      </c>
      <c r="I62" s="10">
        <v>23199</v>
      </c>
      <c r="J62" s="10">
        <v>11532</v>
      </c>
      <c r="K62" s="10">
        <v>9537</v>
      </c>
      <c r="L62" s="10">
        <v>9774</v>
      </c>
      <c r="M62" s="10">
        <v>10547</v>
      </c>
      <c r="N62" s="9">
        <v>139676</v>
      </c>
    </row>
    <row r="63" spans="1:14">
      <c r="A63" s="8" t="s">
        <v>58</v>
      </c>
      <c r="B63" s="10">
        <v>1040</v>
      </c>
      <c r="C63" s="10">
        <v>988</v>
      </c>
      <c r="D63" s="10">
        <v>640</v>
      </c>
      <c r="E63" s="10">
        <v>50</v>
      </c>
      <c r="F63" s="10">
        <v>80</v>
      </c>
      <c r="G63" s="10">
        <v>40</v>
      </c>
      <c r="H63" s="10">
        <v>90</v>
      </c>
      <c r="I63" s="10">
        <v>40</v>
      </c>
      <c r="J63" s="10">
        <v>70</v>
      </c>
      <c r="K63" s="10">
        <v>30</v>
      </c>
      <c r="L63" s="10">
        <v>50</v>
      </c>
      <c r="M63" s="10">
        <v>380</v>
      </c>
      <c r="N63" s="9">
        <v>3498</v>
      </c>
    </row>
    <row r="64" spans="1:14">
      <c r="A64" s="8" t="s">
        <v>59</v>
      </c>
      <c r="B64" s="10">
        <v>30874</v>
      </c>
      <c r="C64" s="10">
        <v>31705</v>
      </c>
      <c r="D64" s="10">
        <v>34800</v>
      </c>
      <c r="E64" s="10">
        <v>25065</v>
      </c>
      <c r="F64" s="10">
        <v>17019</v>
      </c>
      <c r="G64" s="10">
        <v>8421</v>
      </c>
      <c r="H64" s="10">
        <v>12177</v>
      </c>
      <c r="I64" s="10">
        <v>21665</v>
      </c>
      <c r="J64" s="10">
        <v>8106</v>
      </c>
      <c r="K64" s="10">
        <v>9821</v>
      </c>
      <c r="L64" s="10">
        <v>16087</v>
      </c>
      <c r="M64" s="10">
        <v>21329</v>
      </c>
      <c r="N64" s="9">
        <v>237069</v>
      </c>
    </row>
    <row r="65" spans="1:14">
      <c r="A65" s="14" t="s">
        <v>60</v>
      </c>
      <c r="B65" s="10">
        <v>40</v>
      </c>
      <c r="C65" s="10">
        <v>50</v>
      </c>
      <c r="D65" s="10">
        <v>70</v>
      </c>
      <c r="E65" s="10">
        <v>20</v>
      </c>
      <c r="F65" s="10">
        <v>40</v>
      </c>
      <c r="G65" s="10">
        <v>40</v>
      </c>
      <c r="H65" s="10">
        <v>40</v>
      </c>
      <c r="I65" s="10">
        <v>40</v>
      </c>
      <c r="J65" s="10">
        <v>50</v>
      </c>
      <c r="K65" s="10">
        <v>22</v>
      </c>
      <c r="L65" s="10">
        <v>63</v>
      </c>
      <c r="M65" s="10">
        <v>12</v>
      </c>
      <c r="N65" s="9">
        <v>487</v>
      </c>
    </row>
    <row r="66" spans="1:14">
      <c r="A66" s="8" t="s">
        <v>61</v>
      </c>
      <c r="B66" s="10">
        <v>2764</v>
      </c>
      <c r="C66" s="10">
        <v>1940</v>
      </c>
      <c r="D66" s="10">
        <v>2602</v>
      </c>
      <c r="E66" s="10">
        <v>2020</v>
      </c>
      <c r="F66" s="10">
        <v>2938</v>
      </c>
      <c r="G66" s="10">
        <v>2976</v>
      </c>
      <c r="H66" s="10">
        <v>2914</v>
      </c>
      <c r="I66" s="10">
        <v>3456</v>
      </c>
      <c r="J66" s="10">
        <v>2608</v>
      </c>
      <c r="K66" s="10">
        <v>2554</v>
      </c>
      <c r="L66" s="10">
        <v>2100</v>
      </c>
      <c r="M66" s="10">
        <v>2574</v>
      </c>
      <c r="N66" s="9">
        <v>31446</v>
      </c>
    </row>
    <row r="67" spans="1:14">
      <c r="A67" s="8" t="s">
        <v>62</v>
      </c>
      <c r="B67" s="10">
        <v>420</v>
      </c>
      <c r="C67" s="10">
        <v>180</v>
      </c>
      <c r="D67" s="10">
        <v>60</v>
      </c>
      <c r="E67" s="10">
        <v>90</v>
      </c>
      <c r="F67" s="10">
        <v>40</v>
      </c>
      <c r="G67" s="10">
        <v>40</v>
      </c>
      <c r="H67" s="10">
        <v>60</v>
      </c>
      <c r="I67" s="10">
        <v>40</v>
      </c>
      <c r="J67" s="10">
        <v>40</v>
      </c>
      <c r="K67" s="10">
        <v>12</v>
      </c>
      <c r="L67" s="10">
        <v>30</v>
      </c>
      <c r="M67" s="10">
        <v>50</v>
      </c>
      <c r="N67" s="9">
        <v>1062</v>
      </c>
    </row>
    <row r="68" spans="1:14">
      <c r="A68" s="8" t="s">
        <v>63</v>
      </c>
      <c r="B68" s="10">
        <v>5915</v>
      </c>
      <c r="C68" s="10">
        <v>4369</v>
      </c>
      <c r="D68" s="10">
        <v>4817</v>
      </c>
      <c r="E68" s="10">
        <v>8206</v>
      </c>
      <c r="F68" s="10">
        <v>9887</v>
      </c>
      <c r="G68" s="10">
        <v>11289</v>
      </c>
      <c r="H68" s="10">
        <v>12411</v>
      </c>
      <c r="I68" s="10">
        <v>11567</v>
      </c>
      <c r="J68" s="10">
        <v>12648</v>
      </c>
      <c r="K68" s="10">
        <v>11537</v>
      </c>
      <c r="L68" s="10">
        <v>8066</v>
      </c>
      <c r="M68" s="10">
        <v>7196</v>
      </c>
      <c r="N68" s="9">
        <v>107908</v>
      </c>
    </row>
    <row r="69" spans="1:14">
      <c r="A69" s="8" t="s">
        <v>64</v>
      </c>
      <c r="B69" s="10">
        <v>100</v>
      </c>
      <c r="C69" s="10">
        <v>140</v>
      </c>
      <c r="D69" s="10">
        <v>152</v>
      </c>
      <c r="E69" s="10">
        <v>40</v>
      </c>
      <c r="F69" s="10">
        <v>80</v>
      </c>
      <c r="G69" s="10">
        <v>50</v>
      </c>
      <c r="H69" s="10">
        <v>150</v>
      </c>
      <c r="I69" s="10">
        <v>50</v>
      </c>
      <c r="J69" s="10">
        <v>100</v>
      </c>
      <c r="K69" s="10">
        <v>116</v>
      </c>
      <c r="L69" s="10">
        <v>90</v>
      </c>
      <c r="M69" s="10">
        <v>10</v>
      </c>
      <c r="N69" s="9">
        <v>1078</v>
      </c>
    </row>
    <row r="70" spans="1:14">
      <c r="A70" s="8" t="s">
        <v>65</v>
      </c>
      <c r="B70" s="10">
        <v>11241</v>
      </c>
      <c r="C70" s="10">
        <v>9611</v>
      </c>
      <c r="D70" s="10">
        <v>9651</v>
      </c>
      <c r="E70" s="10">
        <v>6660</v>
      </c>
      <c r="F70" s="10">
        <v>4249</v>
      </c>
      <c r="G70" s="10">
        <v>4148</v>
      </c>
      <c r="H70" s="10">
        <v>4327</v>
      </c>
      <c r="I70" s="10">
        <v>6822</v>
      </c>
      <c r="J70" s="10">
        <v>3685</v>
      </c>
      <c r="K70" s="10">
        <v>3276</v>
      </c>
      <c r="L70" s="10">
        <v>5062</v>
      </c>
      <c r="M70" s="10">
        <v>5590</v>
      </c>
      <c r="N70" s="9">
        <v>74322</v>
      </c>
    </row>
    <row r="71" spans="1:14">
      <c r="A71" s="8" t="s">
        <v>66</v>
      </c>
      <c r="B71" s="10">
        <v>30</v>
      </c>
      <c r="C71" s="10">
        <v>10</v>
      </c>
      <c r="D71" s="10">
        <v>20</v>
      </c>
      <c r="E71" s="10">
        <v>50</v>
      </c>
      <c r="F71" s="10">
        <v>30</v>
      </c>
      <c r="G71" s="10">
        <v>40</v>
      </c>
      <c r="H71" s="10">
        <v>0</v>
      </c>
      <c r="I71" s="10">
        <v>30</v>
      </c>
      <c r="J71" s="10">
        <v>40</v>
      </c>
      <c r="K71" s="10">
        <v>10</v>
      </c>
      <c r="L71" s="10">
        <v>30</v>
      </c>
      <c r="M71" s="10">
        <v>30</v>
      </c>
      <c r="N71" s="9">
        <v>320</v>
      </c>
    </row>
    <row r="72" spans="1:14">
      <c r="A72" s="8" t="s">
        <v>67</v>
      </c>
      <c r="B72" s="10">
        <v>519</v>
      </c>
      <c r="C72" s="10">
        <v>340</v>
      </c>
      <c r="D72" s="10">
        <v>280</v>
      </c>
      <c r="E72" s="10">
        <v>170</v>
      </c>
      <c r="F72" s="10">
        <v>100</v>
      </c>
      <c r="G72" s="10">
        <v>80</v>
      </c>
      <c r="H72" s="10">
        <v>290</v>
      </c>
      <c r="I72" s="10">
        <v>120</v>
      </c>
      <c r="J72" s="10">
        <v>30</v>
      </c>
      <c r="K72" s="10">
        <v>80</v>
      </c>
      <c r="L72" s="10">
        <v>150</v>
      </c>
      <c r="M72" s="10">
        <v>400</v>
      </c>
      <c r="N72" s="9">
        <v>2559</v>
      </c>
    </row>
    <row r="73" spans="1:14">
      <c r="A73" s="8" t="s">
        <v>68</v>
      </c>
      <c r="B73" s="10">
        <v>1039</v>
      </c>
      <c r="C73" s="10">
        <v>1139</v>
      </c>
      <c r="D73" s="10">
        <v>670</v>
      </c>
      <c r="E73" s="10">
        <v>393</v>
      </c>
      <c r="F73" s="10">
        <v>360</v>
      </c>
      <c r="G73" s="10">
        <v>330</v>
      </c>
      <c r="H73" s="10">
        <v>470</v>
      </c>
      <c r="I73" s="10">
        <v>270</v>
      </c>
      <c r="J73" s="10">
        <v>503</v>
      </c>
      <c r="K73" s="10">
        <v>282</v>
      </c>
      <c r="L73" s="10">
        <v>953</v>
      </c>
      <c r="M73" s="10">
        <v>1321</v>
      </c>
      <c r="N73" s="9">
        <v>7730</v>
      </c>
    </row>
    <row r="74" spans="1:14">
      <c r="A74" s="8" t="s">
        <v>69</v>
      </c>
      <c r="B74" s="10">
        <v>460</v>
      </c>
      <c r="C74" s="10">
        <v>309</v>
      </c>
      <c r="D74" s="10">
        <v>1241</v>
      </c>
      <c r="E74" s="10">
        <v>1421</v>
      </c>
      <c r="F74" s="10">
        <v>1448</v>
      </c>
      <c r="G74" s="10">
        <v>2163</v>
      </c>
      <c r="H74" s="10">
        <v>2758</v>
      </c>
      <c r="I74" s="10">
        <v>3230</v>
      </c>
      <c r="J74" s="10">
        <v>2107</v>
      </c>
      <c r="K74" s="10">
        <v>1229</v>
      </c>
      <c r="L74" s="10">
        <v>1383</v>
      </c>
      <c r="M74" s="10">
        <v>1651</v>
      </c>
      <c r="N74" s="9">
        <v>19400</v>
      </c>
    </row>
    <row r="75" spans="1:14">
      <c r="A75" s="8" t="s">
        <v>70</v>
      </c>
      <c r="B75" s="10">
        <v>1059</v>
      </c>
      <c r="C75" s="10">
        <v>1118</v>
      </c>
      <c r="D75" s="10">
        <v>1127</v>
      </c>
      <c r="E75" s="10">
        <v>539</v>
      </c>
      <c r="F75" s="10">
        <v>120</v>
      </c>
      <c r="G75" s="10">
        <v>190</v>
      </c>
      <c r="H75" s="10">
        <v>150</v>
      </c>
      <c r="I75" s="10">
        <v>70</v>
      </c>
      <c r="J75" s="10">
        <v>130</v>
      </c>
      <c r="K75" s="10">
        <v>160</v>
      </c>
      <c r="L75" s="10">
        <v>200</v>
      </c>
      <c r="M75" s="10">
        <v>620</v>
      </c>
      <c r="N75" s="9">
        <v>5483</v>
      </c>
    </row>
    <row r="76" spans="1:14">
      <c r="A76" s="8" t="s">
        <v>71</v>
      </c>
      <c r="B76" s="10">
        <v>270</v>
      </c>
      <c r="C76" s="10">
        <v>90</v>
      </c>
      <c r="D76" s="10">
        <v>60</v>
      </c>
      <c r="E76" s="10">
        <v>82</v>
      </c>
      <c r="F76" s="10">
        <v>80</v>
      </c>
      <c r="G76" s="10">
        <v>120</v>
      </c>
      <c r="H76" s="10">
        <v>100</v>
      </c>
      <c r="I76" s="10">
        <v>100</v>
      </c>
      <c r="J76" s="10">
        <v>90</v>
      </c>
      <c r="K76" s="10">
        <v>96</v>
      </c>
      <c r="L76" s="10">
        <v>52</v>
      </c>
      <c r="M76" s="10">
        <v>145</v>
      </c>
      <c r="N76" s="9">
        <v>1285</v>
      </c>
    </row>
    <row r="77" spans="1:14">
      <c r="A77" s="8" t="s">
        <v>72</v>
      </c>
      <c r="B77" s="10">
        <v>23078</v>
      </c>
      <c r="C77" s="10">
        <v>19797</v>
      </c>
      <c r="D77" s="10">
        <v>21152</v>
      </c>
      <c r="E77" s="10">
        <v>17085</v>
      </c>
      <c r="F77" s="10">
        <v>12404</v>
      </c>
      <c r="G77" s="10">
        <v>7623</v>
      </c>
      <c r="H77" s="10">
        <v>7740</v>
      </c>
      <c r="I77" s="10">
        <v>9220</v>
      </c>
      <c r="J77" s="10">
        <v>9445</v>
      </c>
      <c r="K77" s="10">
        <v>13876</v>
      </c>
      <c r="L77" s="10">
        <v>21464</v>
      </c>
      <c r="M77" s="10">
        <v>23236</v>
      </c>
      <c r="N77" s="9">
        <v>186120</v>
      </c>
    </row>
    <row r="78" spans="1:14">
      <c r="A78" s="8" t="s">
        <v>73</v>
      </c>
      <c r="B78" s="10">
        <v>3977</v>
      </c>
      <c r="C78" s="10">
        <v>2569</v>
      </c>
      <c r="D78" s="10">
        <v>1987</v>
      </c>
      <c r="E78" s="10">
        <v>170</v>
      </c>
      <c r="F78" s="10">
        <v>120</v>
      </c>
      <c r="G78" s="10">
        <v>70</v>
      </c>
      <c r="H78" s="10">
        <v>90</v>
      </c>
      <c r="I78" s="10">
        <v>150</v>
      </c>
      <c r="J78" s="10">
        <v>50</v>
      </c>
      <c r="K78" s="10">
        <v>70</v>
      </c>
      <c r="L78" s="10">
        <v>610</v>
      </c>
      <c r="M78" s="10">
        <v>1270</v>
      </c>
      <c r="N78" s="9">
        <v>11133</v>
      </c>
    </row>
    <row r="79" spans="1:14">
      <c r="A79" s="8" t="s">
        <v>74</v>
      </c>
      <c r="B79" s="10">
        <v>3366</v>
      </c>
      <c r="C79" s="10">
        <v>2806</v>
      </c>
      <c r="D79" s="10">
        <v>2088</v>
      </c>
      <c r="E79" s="10">
        <v>2889</v>
      </c>
      <c r="F79" s="10">
        <v>1797</v>
      </c>
      <c r="G79" s="10">
        <v>1228</v>
      </c>
      <c r="H79" s="10">
        <v>2007</v>
      </c>
      <c r="I79" s="10">
        <v>1978</v>
      </c>
      <c r="J79" s="10">
        <v>1539</v>
      </c>
      <c r="K79" s="10">
        <v>1840</v>
      </c>
      <c r="L79" s="10">
        <v>2202</v>
      </c>
      <c r="M79" s="10">
        <v>2293</v>
      </c>
      <c r="N79" s="9">
        <v>26033</v>
      </c>
    </row>
    <row r="80" spans="1:14">
      <c r="A80" s="8" t="s">
        <v>75</v>
      </c>
      <c r="B80" s="10">
        <v>723</v>
      </c>
      <c r="C80" s="10">
        <v>627</v>
      </c>
      <c r="D80" s="10">
        <v>264</v>
      </c>
      <c r="E80" s="10">
        <v>461</v>
      </c>
      <c r="F80" s="10">
        <v>359</v>
      </c>
      <c r="G80" s="10">
        <v>390</v>
      </c>
      <c r="H80" s="10">
        <v>160</v>
      </c>
      <c r="I80" s="10">
        <v>150</v>
      </c>
      <c r="J80" s="10">
        <v>320</v>
      </c>
      <c r="K80" s="10">
        <v>152</v>
      </c>
      <c r="L80" s="10">
        <v>477</v>
      </c>
      <c r="M80" s="10">
        <v>1625</v>
      </c>
      <c r="N80" s="9">
        <v>5708</v>
      </c>
    </row>
    <row r="81" spans="1:14">
      <c r="A81" s="8" t="s">
        <v>32</v>
      </c>
      <c r="B81" s="10">
        <v>140</v>
      </c>
      <c r="C81" s="10">
        <v>200</v>
      </c>
      <c r="D81" s="10">
        <v>362</v>
      </c>
      <c r="E81" s="10">
        <v>91</v>
      </c>
      <c r="F81" s="10">
        <v>162</v>
      </c>
      <c r="G81" s="10">
        <v>160</v>
      </c>
      <c r="H81" s="10">
        <v>150</v>
      </c>
      <c r="I81" s="10">
        <v>150</v>
      </c>
      <c r="J81" s="10">
        <v>121</v>
      </c>
      <c r="K81" s="10">
        <v>183</v>
      </c>
      <c r="L81" s="10">
        <v>101</v>
      </c>
      <c r="M81" s="10">
        <v>222</v>
      </c>
      <c r="N81" s="9">
        <v>2042</v>
      </c>
    </row>
    <row r="82" spans="1:14">
      <c r="A82" s="30"/>
      <c r="B82" s="27"/>
      <c r="C82" s="27"/>
      <c r="D82" s="27"/>
      <c r="E82" s="27"/>
      <c r="F82" s="27"/>
      <c r="G82" s="27"/>
      <c r="H82" s="23"/>
      <c r="I82" s="29"/>
      <c r="J82" s="29"/>
      <c r="K82" s="24"/>
      <c r="L82" s="24"/>
      <c r="M82" s="24"/>
      <c r="N82" s="32"/>
    </row>
    <row r="83" spans="1:14">
      <c r="A83" s="6" t="s">
        <v>76</v>
      </c>
      <c r="B83" s="28">
        <v>280</v>
      </c>
      <c r="C83" s="28">
        <v>250</v>
      </c>
      <c r="D83" s="28">
        <v>354</v>
      </c>
      <c r="E83" s="28">
        <v>410</v>
      </c>
      <c r="F83" s="28">
        <v>378</v>
      </c>
      <c r="G83" s="28">
        <v>326</v>
      </c>
      <c r="H83" s="28">
        <v>291</v>
      </c>
      <c r="I83" s="28">
        <v>290</v>
      </c>
      <c r="J83" s="28">
        <v>320</v>
      </c>
      <c r="K83" s="28">
        <v>303</v>
      </c>
      <c r="L83" s="28">
        <v>215</v>
      </c>
      <c r="M83" s="28">
        <v>472</v>
      </c>
      <c r="N83" s="28">
        <v>3889</v>
      </c>
    </row>
    <row r="84" spans="1:14">
      <c r="A84" s="8" t="s">
        <v>77</v>
      </c>
      <c r="B84" s="10">
        <v>150</v>
      </c>
      <c r="C84" s="10">
        <v>170</v>
      </c>
      <c r="D84" s="10">
        <v>192</v>
      </c>
      <c r="E84" s="10">
        <v>170</v>
      </c>
      <c r="F84" s="10">
        <v>169</v>
      </c>
      <c r="G84" s="10">
        <v>130</v>
      </c>
      <c r="H84" s="10">
        <v>180</v>
      </c>
      <c r="I84" s="10">
        <v>160</v>
      </c>
      <c r="J84" s="10">
        <v>220</v>
      </c>
      <c r="K84" s="10">
        <v>131</v>
      </c>
      <c r="L84" s="10">
        <v>140</v>
      </c>
      <c r="M84" s="10">
        <v>274</v>
      </c>
      <c r="N84" s="9">
        <v>2086</v>
      </c>
    </row>
    <row r="85" spans="1:14">
      <c r="A85" s="8" t="s">
        <v>32</v>
      </c>
      <c r="B85" s="10">
        <v>130</v>
      </c>
      <c r="C85" s="10">
        <v>80</v>
      </c>
      <c r="D85" s="10">
        <v>162</v>
      </c>
      <c r="E85" s="10">
        <v>240</v>
      </c>
      <c r="F85" s="10">
        <v>209</v>
      </c>
      <c r="G85" s="10">
        <v>196</v>
      </c>
      <c r="H85" s="10">
        <v>111</v>
      </c>
      <c r="I85" s="10">
        <v>130</v>
      </c>
      <c r="J85" s="10">
        <v>100</v>
      </c>
      <c r="K85" s="10">
        <v>172</v>
      </c>
      <c r="L85" s="10">
        <v>75</v>
      </c>
      <c r="M85" s="10">
        <v>198</v>
      </c>
      <c r="N85" s="9">
        <v>1803</v>
      </c>
    </row>
    <row r="86" spans="1:14">
      <c r="A86" s="33"/>
      <c r="N86" s="34"/>
    </row>
    <row r="87" spans="1:14">
      <c r="A87" s="6" t="s">
        <v>88</v>
      </c>
      <c r="B87" s="7">
        <f>SUM(B88:B89)</f>
        <v>30495</v>
      </c>
      <c r="C87" s="7">
        <f t="shared" ref="C87:N87" si="1">SUM(C88:C89)</f>
        <v>28649</v>
      </c>
      <c r="D87" s="7">
        <f t="shared" si="1"/>
        <v>38381</v>
      </c>
      <c r="E87" s="7">
        <f t="shared" si="1"/>
        <v>32609</v>
      </c>
      <c r="F87" s="7">
        <f t="shared" si="1"/>
        <v>34354</v>
      </c>
      <c r="G87" s="7">
        <f t="shared" si="1"/>
        <v>38879</v>
      </c>
      <c r="H87" s="7">
        <f t="shared" si="1"/>
        <v>45510</v>
      </c>
      <c r="I87" s="7">
        <f t="shared" si="1"/>
        <v>40352</v>
      </c>
      <c r="J87" s="7">
        <f t="shared" si="1"/>
        <v>35318</v>
      </c>
      <c r="K87" s="7">
        <f t="shared" si="1"/>
        <v>35435</v>
      </c>
      <c r="L87" s="7">
        <f t="shared" si="1"/>
        <v>34296</v>
      </c>
      <c r="M87" s="7">
        <f t="shared" si="1"/>
        <v>41876</v>
      </c>
      <c r="N87" s="7">
        <f t="shared" si="1"/>
        <v>436154</v>
      </c>
    </row>
    <row r="88" spans="1:14">
      <c r="A88" s="8" t="s">
        <v>89</v>
      </c>
      <c r="B88" s="10">
        <v>27697</v>
      </c>
      <c r="C88" s="10">
        <v>26295</v>
      </c>
      <c r="D88" s="10">
        <v>34887</v>
      </c>
      <c r="E88" s="10">
        <v>29246</v>
      </c>
      <c r="F88" s="10">
        <v>31110</v>
      </c>
      <c r="G88" s="10">
        <v>34861</v>
      </c>
      <c r="H88" s="10">
        <v>40897</v>
      </c>
      <c r="I88" s="10">
        <v>36647</v>
      </c>
      <c r="J88" s="10">
        <v>31972</v>
      </c>
      <c r="K88" s="10">
        <v>31460</v>
      </c>
      <c r="L88" s="10">
        <v>30536</v>
      </c>
      <c r="M88" s="10">
        <v>35991</v>
      </c>
      <c r="N88" s="9">
        <f>SUM(B88:M88)</f>
        <v>391599</v>
      </c>
    </row>
    <row r="89" spans="1:14">
      <c r="A89" s="8" t="s">
        <v>90</v>
      </c>
      <c r="B89" s="10">
        <v>2798</v>
      </c>
      <c r="C89" s="10">
        <v>2354</v>
      </c>
      <c r="D89" s="10">
        <v>3494</v>
      </c>
      <c r="E89" s="10">
        <v>3363</v>
      </c>
      <c r="F89" s="10">
        <v>3244</v>
      </c>
      <c r="G89" s="10">
        <v>4018</v>
      </c>
      <c r="H89" s="10">
        <v>4613</v>
      </c>
      <c r="I89" s="10">
        <v>3705</v>
      </c>
      <c r="J89" s="10">
        <v>3346</v>
      </c>
      <c r="K89" s="10">
        <v>3975</v>
      </c>
      <c r="L89" s="10">
        <v>3760</v>
      </c>
      <c r="M89" s="10">
        <v>5885</v>
      </c>
      <c r="N89" s="9">
        <f>SUM(B89:M89)</f>
        <v>44555</v>
      </c>
    </row>
    <row r="90" spans="1:14">
      <c r="A90" s="35"/>
      <c r="N90" s="36"/>
    </row>
    <row r="91" spans="1:14">
      <c r="A91" s="37" t="s">
        <v>91</v>
      </c>
      <c r="B91" s="38">
        <f>SUM(B87,B83,B55,B46,B34,B13,B8)</f>
        <v>528506</v>
      </c>
      <c r="C91" s="38">
        <f t="shared" ref="C91:N91" si="2">SUM(C87,C83,C55,C46,C34,C13,C8)</f>
        <v>457221</v>
      </c>
      <c r="D91" s="38">
        <f t="shared" si="2"/>
        <v>551139</v>
      </c>
      <c r="E91" s="38">
        <f t="shared" si="2"/>
        <v>477868</v>
      </c>
      <c r="F91" s="38">
        <f t="shared" si="2"/>
        <v>382688</v>
      </c>
      <c r="G91" s="38">
        <f t="shared" si="2"/>
        <v>401971</v>
      </c>
      <c r="H91" s="38">
        <f t="shared" si="2"/>
        <v>488847</v>
      </c>
      <c r="I91" s="38">
        <f t="shared" si="2"/>
        <v>495594</v>
      </c>
      <c r="J91" s="38">
        <f t="shared" si="2"/>
        <v>334238</v>
      </c>
      <c r="K91" s="38">
        <f t="shared" si="2"/>
        <v>320361</v>
      </c>
      <c r="L91" s="38">
        <f t="shared" si="2"/>
        <v>364694</v>
      </c>
      <c r="M91" s="38">
        <f t="shared" si="2"/>
        <v>423987</v>
      </c>
      <c r="N91" s="38">
        <f t="shared" si="2"/>
        <v>5227114</v>
      </c>
    </row>
  </sheetData>
  <mergeCells count="5">
    <mergeCell ref="A1:N1"/>
    <mergeCell ref="A2:N2"/>
    <mergeCell ref="A3:N3"/>
    <mergeCell ref="A6:A7"/>
    <mergeCell ref="B6:N6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Entrada</vt:lpstr>
      <vt:lpstr>Salida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Estadisticas</cp:lastModifiedBy>
  <cp:lastPrinted>2014-12-17T17:33:26Z</cp:lastPrinted>
  <dcterms:created xsi:type="dcterms:W3CDTF">2014-10-07T21:42:04Z</dcterms:created>
  <dcterms:modified xsi:type="dcterms:W3CDTF">2014-12-17T17:33:29Z</dcterms:modified>
</cp:coreProperties>
</file>