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730" windowHeight="9975"/>
  </bookViews>
  <sheets>
    <sheet name="Entrada" sheetId="1" r:id="rId1"/>
    <sheet name="Salida" sheetId="2" r:id="rId2"/>
  </sheets>
  <calcPr calcId="124519"/>
</workbook>
</file>

<file path=xl/calcChain.xml><?xml version="1.0" encoding="utf-8"?>
<calcChain xmlns="http://schemas.openxmlformats.org/spreadsheetml/2006/main">
  <c r="M83" i="2"/>
  <c r="M55"/>
  <c r="M46"/>
  <c r="M34"/>
  <c r="M13"/>
  <c r="M8"/>
  <c r="M87"/>
  <c r="C8"/>
  <c r="D8"/>
  <c r="E8"/>
  <c r="F8"/>
  <c r="G8"/>
  <c r="H8"/>
  <c r="I8"/>
  <c r="J8"/>
  <c r="K8"/>
  <c r="L8"/>
  <c r="C13"/>
  <c r="D13"/>
  <c r="E13"/>
  <c r="F13"/>
  <c r="G13"/>
  <c r="H13"/>
  <c r="I13"/>
  <c r="J13"/>
  <c r="K13"/>
  <c r="L13"/>
  <c r="C34"/>
  <c r="D34"/>
  <c r="E34"/>
  <c r="F34"/>
  <c r="G34"/>
  <c r="H34"/>
  <c r="I34"/>
  <c r="J34"/>
  <c r="K34"/>
  <c r="L34"/>
  <c r="C46"/>
  <c r="D46"/>
  <c r="E46"/>
  <c r="F46"/>
  <c r="G46"/>
  <c r="H46"/>
  <c r="I46"/>
  <c r="J46"/>
  <c r="K46"/>
  <c r="L46"/>
  <c r="C55"/>
  <c r="D55"/>
  <c r="E55"/>
  <c r="F55"/>
  <c r="G55"/>
  <c r="H55"/>
  <c r="I55"/>
  <c r="J55"/>
  <c r="K55"/>
  <c r="L55"/>
  <c r="C87"/>
  <c r="D87"/>
  <c r="E87"/>
  <c r="F87"/>
  <c r="G87"/>
  <c r="H87"/>
  <c r="I87"/>
  <c r="J87"/>
  <c r="K87"/>
  <c r="L87"/>
  <c r="C83"/>
  <c r="D83"/>
  <c r="E83"/>
  <c r="F83"/>
  <c r="G83"/>
  <c r="H83"/>
  <c r="I83"/>
  <c r="J83"/>
  <c r="K83"/>
  <c r="L83"/>
  <c r="I87" i="1"/>
  <c r="J87"/>
  <c r="K87"/>
  <c r="L87"/>
  <c r="M87"/>
  <c r="I83"/>
  <c r="J83"/>
  <c r="K83"/>
  <c r="L83"/>
  <c r="M83"/>
  <c r="I55"/>
  <c r="J55"/>
  <c r="K55"/>
  <c r="L55"/>
  <c r="M55"/>
  <c r="I46"/>
  <c r="J46"/>
  <c r="K46"/>
  <c r="L46"/>
  <c r="M46"/>
  <c r="I34"/>
  <c r="J34"/>
  <c r="K34"/>
  <c r="L34"/>
  <c r="M34"/>
  <c r="I13"/>
  <c r="J13"/>
  <c r="K13"/>
  <c r="L13"/>
  <c r="M13"/>
  <c r="I8"/>
  <c r="J8"/>
  <c r="K8"/>
  <c r="L8"/>
  <c r="M8"/>
  <c r="C91"/>
  <c r="D91"/>
  <c r="E91"/>
  <c r="F91"/>
  <c r="G91"/>
  <c r="H91"/>
  <c r="I91"/>
  <c r="M91"/>
  <c r="H87"/>
  <c r="H83"/>
  <c r="H55"/>
  <c r="H46"/>
  <c r="H34"/>
  <c r="H13"/>
  <c r="H8"/>
  <c r="G8"/>
  <c r="G13"/>
  <c r="G34"/>
  <c r="G46"/>
  <c r="G55"/>
  <c r="G87"/>
  <c r="G83"/>
  <c r="F83"/>
  <c r="F55"/>
  <c r="F46"/>
  <c r="F34"/>
  <c r="F13"/>
  <c r="F8"/>
  <c r="F87"/>
  <c r="E87"/>
  <c r="E83"/>
  <c r="E55"/>
  <c r="E46"/>
  <c r="E34"/>
  <c r="E13"/>
  <c r="E8"/>
  <c r="J91" l="1"/>
  <c r="K91"/>
  <c r="L91"/>
  <c r="D87"/>
  <c r="D83"/>
  <c r="D55"/>
  <c r="D46"/>
  <c r="D34"/>
  <c r="D13"/>
  <c r="D8"/>
  <c r="C8"/>
  <c r="C13"/>
  <c r="C34"/>
  <c r="C46"/>
  <c r="C55"/>
  <c r="C83"/>
  <c r="C87"/>
  <c r="N87" s="1"/>
  <c r="N9"/>
  <c r="N10"/>
  <c r="N11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5"/>
  <c r="N36"/>
  <c r="N37"/>
  <c r="N38"/>
  <c r="N39"/>
  <c r="N40"/>
  <c r="N41"/>
  <c r="N42"/>
  <c r="N43"/>
  <c r="N44"/>
  <c r="N47"/>
  <c r="N48"/>
  <c r="N49"/>
  <c r="N50"/>
  <c r="N51"/>
  <c r="N52"/>
  <c r="N53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4"/>
  <c r="N85"/>
  <c r="N88"/>
  <c r="N89"/>
  <c r="N56" i="2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47"/>
  <c r="N48"/>
  <c r="N49"/>
  <c r="N50"/>
  <c r="N51"/>
  <c r="N52"/>
  <c r="N53"/>
  <c r="G91"/>
  <c r="N9"/>
  <c r="N10"/>
  <c r="N11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5"/>
  <c r="N36"/>
  <c r="N37"/>
  <c r="N38"/>
  <c r="N39"/>
  <c r="N40"/>
  <c r="N41"/>
  <c r="N42"/>
  <c r="N43"/>
  <c r="N44"/>
  <c r="N84"/>
  <c r="N85"/>
  <c r="N88"/>
  <c r="N89"/>
  <c r="F91"/>
  <c r="E91"/>
  <c r="B83"/>
  <c r="B55"/>
  <c r="B46"/>
  <c r="B34"/>
  <c r="B13"/>
  <c r="B8"/>
  <c r="B87" i="1"/>
  <c r="B83"/>
  <c r="B55"/>
  <c r="N55" s="1"/>
  <c r="B46"/>
  <c r="N46" s="1"/>
  <c r="B34"/>
  <c r="N34" s="1"/>
  <c r="B13"/>
  <c r="B8"/>
  <c r="N8" s="1"/>
  <c r="B87" i="2"/>
  <c r="D91" l="1"/>
  <c r="N83" i="1"/>
  <c r="N13"/>
  <c r="N8" i="2"/>
  <c r="C91"/>
  <c r="N83"/>
  <c r="M91"/>
  <c r="L91"/>
  <c r="N55"/>
  <c r="K91"/>
  <c r="I91"/>
  <c r="J91"/>
  <c r="H91"/>
  <c r="N13"/>
  <c r="N87"/>
  <c r="N46"/>
  <c r="N34"/>
  <c r="B91"/>
  <c r="B91" i="1"/>
  <c r="N91" i="2" l="1"/>
  <c r="N91" i="1"/>
</calcChain>
</file>

<file path=xl/sharedStrings.xml><?xml version="1.0" encoding="utf-8"?>
<sst xmlns="http://schemas.openxmlformats.org/spreadsheetml/2006/main" count="188" uniqueCount="94">
  <si>
    <t>NACIONALIDAD</t>
  </si>
  <si>
    <t>TOTAL</t>
  </si>
  <si>
    <t>ENE.</t>
  </si>
  <si>
    <t>FEB.</t>
  </si>
  <si>
    <t>MAR.</t>
  </si>
  <si>
    <t>ABR.</t>
  </si>
  <si>
    <t>MAY.</t>
  </si>
  <si>
    <t>JUN.</t>
  </si>
  <si>
    <t>JUL.</t>
  </si>
  <si>
    <t>AGO.</t>
  </si>
  <si>
    <t>AMERICA DEL NORTE</t>
  </si>
  <si>
    <t xml:space="preserve">   Canadá</t>
  </si>
  <si>
    <t xml:space="preserve">   Estados Unidos</t>
  </si>
  <si>
    <t xml:space="preserve">   México</t>
  </si>
  <si>
    <t>AMERICA CENTRAL Y EL CARIBE</t>
  </si>
  <si>
    <t xml:space="preserve">   Aruba</t>
  </si>
  <si>
    <t xml:space="preserve">   Caicos y Turcas, Islas</t>
  </si>
  <si>
    <t xml:space="preserve">   Costa Rica</t>
  </si>
  <si>
    <t xml:space="preserve">   Cuba</t>
  </si>
  <si>
    <t xml:space="preserve">   Curazao</t>
  </si>
  <si>
    <t xml:space="preserve">   El Salvador</t>
  </si>
  <si>
    <t xml:space="preserve">   Guadalupe</t>
  </si>
  <si>
    <t xml:space="preserve">   Guatemala</t>
  </si>
  <si>
    <t xml:space="preserve">   Haití</t>
  </si>
  <si>
    <t xml:space="preserve">   Honduras</t>
  </si>
  <si>
    <t xml:space="preserve">   Jamaica</t>
  </si>
  <si>
    <t xml:space="preserve">   Martinica</t>
  </si>
  <si>
    <t xml:space="preserve">   Panamá</t>
  </si>
  <si>
    <t xml:space="preserve">   Puerto  Rico</t>
  </si>
  <si>
    <t xml:space="preserve">   San Martin</t>
  </si>
  <si>
    <t xml:space="preserve">   Trinidad y Tobago</t>
  </si>
  <si>
    <t xml:space="preserve">   Otros</t>
  </si>
  <si>
    <t>AMERICA DEL SUR</t>
  </si>
  <si>
    <t xml:space="preserve">   Argentina</t>
  </si>
  <si>
    <t xml:space="preserve">   Bolivia</t>
  </si>
  <si>
    <t xml:space="preserve">   Brasil</t>
  </si>
  <si>
    <t xml:space="preserve">   Chile</t>
  </si>
  <si>
    <t xml:space="preserve">   Colombia</t>
  </si>
  <si>
    <t xml:space="preserve">   Ecuador</t>
  </si>
  <si>
    <t xml:space="preserve">   Perú</t>
  </si>
  <si>
    <t xml:space="preserve">   Uruguay</t>
  </si>
  <si>
    <t xml:space="preserve">   Venezuela</t>
  </si>
  <si>
    <t>ASIA</t>
  </si>
  <si>
    <t xml:space="preserve">   China</t>
  </si>
  <si>
    <t xml:space="preserve">   Corea del Sur</t>
  </si>
  <si>
    <t xml:space="preserve">   India</t>
  </si>
  <si>
    <t xml:space="preserve">   Israel</t>
  </si>
  <si>
    <t xml:space="preserve">   Japón</t>
  </si>
  <si>
    <t xml:space="preserve">   Taiwan</t>
  </si>
  <si>
    <t>EUROPA</t>
  </si>
  <si>
    <t xml:space="preserve">   Alemania </t>
  </si>
  <si>
    <t xml:space="preserve">   Austria</t>
  </si>
  <si>
    <t xml:space="preserve">   Bélgica</t>
  </si>
  <si>
    <t xml:space="preserve">   Bulgaria</t>
  </si>
  <si>
    <t xml:space="preserve">   Dinamarca</t>
  </si>
  <si>
    <t xml:space="preserve">   Escocia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</si>
  <si>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</si>
  <si>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</si>
  <si>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</si>
  <si>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</si>
  <si>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 </t>
  </si>
  <si>
    <t xml:space="preserve">   Hungría</t>
  </si>
  <si>
    <t xml:space="preserve">   Inglaterra</t>
  </si>
  <si>
    <t xml:space="preserve">   Irlanda</t>
  </si>
  <si>
    <t xml:space="preserve">   Italia</t>
  </si>
  <si>
    <t xml:space="preserve">   Luxemburgo</t>
  </si>
  <si>
    <t xml:space="preserve">   Noruega</t>
  </si>
  <si>
    <t xml:space="preserve">   Polonia</t>
  </si>
  <si>
    <t xml:space="preserve">   Portugal</t>
  </si>
  <si>
    <t xml:space="preserve">   República Checa</t>
  </si>
  <si>
    <t xml:space="preserve">   Rumania</t>
  </si>
  <si>
    <t xml:space="preserve">   Rusia</t>
  </si>
  <si>
    <t xml:space="preserve">   Suecia</t>
  </si>
  <si>
    <t xml:space="preserve">   Suiza</t>
  </si>
  <si>
    <t xml:space="preserve">   Ucrania</t>
  </si>
  <si>
    <t>RESTO DEL MUNDO</t>
  </si>
  <si>
    <t xml:space="preserve">   Australia</t>
  </si>
  <si>
    <t>Dirección General de Migración</t>
  </si>
  <si>
    <t>Departamento de Estadísticas</t>
  </si>
  <si>
    <t>Relación de Entrada por los Aeropuertos por Nacionalidad</t>
  </si>
  <si>
    <t>Relación de Salida por los Aeropuertos por Nacionalidad</t>
  </si>
  <si>
    <t xml:space="preserve">   Virgenes Americanas</t>
  </si>
  <si>
    <t>SEP.</t>
  </si>
  <si>
    <t>OCT.</t>
  </si>
  <si>
    <t xml:space="preserve">   Republica Dominicana</t>
  </si>
  <si>
    <t>RESIDENTES</t>
  </si>
  <si>
    <t xml:space="preserve">   Extranjeros </t>
  </si>
  <si>
    <t xml:space="preserve">   Dominicanos </t>
  </si>
  <si>
    <t>Total General</t>
  </si>
  <si>
    <t>NOV.</t>
  </si>
  <si>
    <t>DIC.</t>
  </si>
  <si>
    <t>División de Estadísticas</t>
  </si>
  <si>
    <t xml:space="preserve">   Taiwán</t>
  </si>
  <si>
    <t xml:space="preserve">   Vírgenes Americanas, Islas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</si>
</sst>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name val="Times New Roman"/>
      <family val="1"/>
    </font>
    <font>
      <sz val="12"/>
      <name val="Tahoma"/>
      <family val="2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43" fontId="10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164" fontId="1" fillId="0" borderId="0" xfId="2" applyNumberFormat="1" applyFont="1"/>
    <xf numFmtId="0" fontId="2" fillId="0" borderId="0" xfId="4" applyFont="1" applyBorder="1" applyAlignment="1">
      <alignment horizontal="left"/>
    </xf>
    <xf numFmtId="0" fontId="6" fillId="0" borderId="0" xfId="4" applyFont="1" applyBorder="1"/>
    <xf numFmtId="0" fontId="3" fillId="0" borderId="0" xfId="4" applyFont="1" applyBorder="1" applyAlignment="1">
      <alignment horizontal="left"/>
    </xf>
    <xf numFmtId="0" fontId="3" fillId="0" borderId="2" xfId="5" applyFont="1" applyFill="1" applyBorder="1" applyAlignment="1">
      <alignment horizontal="left"/>
    </xf>
    <xf numFmtId="164" fontId="3" fillId="0" borderId="2" xfId="2" applyNumberFormat="1" applyFont="1" applyFill="1" applyBorder="1"/>
    <xf numFmtId="0" fontId="2" fillId="0" borderId="2" xfId="5" applyFont="1" applyFill="1" applyBorder="1" applyAlignment="1">
      <alignment horizontal="left"/>
    </xf>
    <xf numFmtId="164" fontId="2" fillId="0" borderId="2" xfId="2" applyNumberFormat="1" applyFont="1" applyFill="1" applyBorder="1"/>
    <xf numFmtId="0" fontId="0" fillId="0" borderId="0" xfId="0" applyAlignment="1">
      <alignment horizontal="center"/>
    </xf>
    <xf numFmtId="0" fontId="2" fillId="0" borderId="4" xfId="5" applyFont="1" applyFill="1" applyBorder="1" applyAlignment="1">
      <alignment horizontal="left"/>
    </xf>
    <xf numFmtId="3" fontId="2" fillId="0" borderId="2" xfId="0" quotePrefix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3" fontId="2" fillId="0" borderId="2" xfId="0" applyNumberFormat="1" applyFont="1" applyFill="1" applyBorder="1"/>
    <xf numFmtId="164" fontId="3" fillId="2" borderId="2" xfId="3" applyNumberFormat="1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/>
    </xf>
    <xf numFmtId="164" fontId="3" fillId="3" borderId="2" xfId="3" applyNumberFormat="1" applyFont="1" applyFill="1" applyBorder="1" applyAlignment="1">
      <alignment horizontal="center"/>
    </xf>
    <xf numFmtId="0" fontId="3" fillId="3" borderId="2" xfId="3" applyFont="1" applyFill="1" applyBorder="1" applyAlignment="1">
      <alignment horizontal="center"/>
    </xf>
    <xf numFmtId="164" fontId="2" fillId="0" borderId="0" xfId="2" applyNumberFormat="1" applyFont="1" applyFill="1" applyBorder="1"/>
    <xf numFmtId="164" fontId="1" fillId="0" borderId="0" xfId="2" applyNumberFormat="1" applyBorder="1"/>
    <xf numFmtId="164" fontId="0" fillId="0" borderId="0" xfId="2" applyNumberFormat="1" applyFont="1" applyBorder="1"/>
    <xf numFmtId="164" fontId="2" fillId="0" borderId="0" xfId="2" quotePrefix="1" applyNumberFormat="1" applyFont="1" applyFill="1" applyBorder="1" applyAlignment="1">
      <alignment horizontal="right"/>
    </xf>
    <xf numFmtId="164" fontId="2" fillId="0" borderId="0" xfId="2" applyNumberFormat="1" applyFont="1" applyBorder="1"/>
    <xf numFmtId="164" fontId="3" fillId="0" borderId="2" xfId="2" quotePrefix="1" applyNumberFormat="1" applyFont="1" applyFill="1" applyBorder="1" applyAlignment="1">
      <alignment horizontal="right"/>
    </xf>
    <xf numFmtId="164" fontId="1" fillId="0" borderId="0" xfId="2" applyNumberFormat="1"/>
    <xf numFmtId="0" fontId="3" fillId="4" borderId="2" xfId="5" applyFont="1" applyFill="1" applyBorder="1" applyAlignment="1">
      <alignment horizontal="left"/>
    </xf>
    <xf numFmtId="164" fontId="9" fillId="4" borderId="2" xfId="0" applyNumberFormat="1" applyFont="1" applyFill="1" applyBorder="1"/>
    <xf numFmtId="0" fontId="0" fillId="0" borderId="4" xfId="0" applyBorder="1"/>
    <xf numFmtId="0" fontId="0" fillId="0" borderId="5" xfId="0" applyBorder="1"/>
    <xf numFmtId="0" fontId="2" fillId="0" borderId="0" xfId="5" applyFont="1" applyFill="1" applyBorder="1" applyAlignment="1">
      <alignment horizontal="left"/>
    </xf>
    <xf numFmtId="0" fontId="0" fillId="0" borderId="0" xfId="0" applyBorder="1"/>
    <xf numFmtId="164" fontId="3" fillId="0" borderId="6" xfId="2" applyNumberFormat="1" applyFont="1" applyFill="1" applyBorder="1"/>
    <xf numFmtId="164" fontId="1" fillId="0" borderId="2" xfId="6" applyNumberFormat="1" applyFont="1" applyFill="1" applyBorder="1"/>
    <xf numFmtId="164" fontId="0" fillId="0" borderId="0" xfId="0" applyNumberFormat="1"/>
    <xf numFmtId="164" fontId="1" fillId="0" borderId="2" xfId="2" applyNumberFormat="1" applyFont="1" applyFill="1" applyBorder="1"/>
    <xf numFmtId="0" fontId="4" fillId="2" borderId="2" xfId="4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/>
    </xf>
    <xf numFmtId="0" fontId="4" fillId="3" borderId="2" xfId="4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/>
    </xf>
    <xf numFmtId="0" fontId="3" fillId="3" borderId="1" xfId="3" applyFont="1" applyFill="1" applyBorder="1" applyAlignment="1">
      <alignment horizontal="center"/>
    </xf>
    <xf numFmtId="0" fontId="3" fillId="3" borderId="5" xfId="3" applyFont="1" applyFill="1" applyBorder="1" applyAlignment="1">
      <alignment horizontal="center"/>
    </xf>
  </cellXfs>
  <cellStyles count="7">
    <cellStyle name="Millares" xfId="6" builtinId="3"/>
    <cellStyle name="Millares 2" xfId="2"/>
    <cellStyle name="Normal" xfId="0" builtinId="0"/>
    <cellStyle name="Normal 2" xfId="1"/>
    <cellStyle name="Normal_ANUAL_LL_R_2003" xfId="3"/>
    <cellStyle name="Normal_Sheet1" xfId="4"/>
    <cellStyle name="Normal_V_INF_02A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workbookViewId="0">
      <selection activeCell="B93" sqref="B93:M94"/>
    </sheetView>
  </sheetViews>
  <sheetFormatPr baseColWidth="10" defaultRowHeight="15"/>
  <cols>
    <col min="1" max="1" width="30.28515625" bestFit="1" customWidth="1"/>
    <col min="2" max="9" width="10.140625" bestFit="1" customWidth="1"/>
    <col min="10" max="13" width="10.140625" customWidth="1"/>
    <col min="14" max="14" width="11.85546875" bestFit="1" customWidth="1"/>
  </cols>
  <sheetData>
    <row r="1" spans="1:16" ht="24" thickBot="1">
      <c r="A1" s="37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6" ht="15.75" thickTop="1">
      <c r="A2" s="38" t="s">
        <v>91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6">
      <c r="A3" s="38" t="s">
        <v>79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6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6" ht="15.7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1"/>
      <c r="P5" s="1"/>
    </row>
    <row r="6" spans="1:16">
      <c r="A6" s="36" t="s">
        <v>0</v>
      </c>
      <c r="B6" s="39">
        <v>2016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1"/>
      <c r="P6" s="1"/>
    </row>
    <row r="7" spans="1:16">
      <c r="A7" s="36"/>
      <c r="B7" s="15" t="s">
        <v>2</v>
      </c>
      <c r="C7" s="15" t="s">
        <v>3</v>
      </c>
      <c r="D7" s="16" t="s">
        <v>4</v>
      </c>
      <c r="E7" s="16" t="s">
        <v>5</v>
      </c>
      <c r="F7" s="16" t="s">
        <v>6</v>
      </c>
      <c r="G7" s="16" t="s">
        <v>7</v>
      </c>
      <c r="H7" s="16" t="s">
        <v>8</v>
      </c>
      <c r="I7" s="16" t="s">
        <v>9</v>
      </c>
      <c r="J7" s="16" t="s">
        <v>82</v>
      </c>
      <c r="K7" s="16" t="s">
        <v>83</v>
      </c>
      <c r="L7" s="16" t="s">
        <v>89</v>
      </c>
      <c r="M7" s="16" t="s">
        <v>90</v>
      </c>
      <c r="N7" s="15" t="s">
        <v>1</v>
      </c>
      <c r="O7" s="1"/>
      <c r="P7" s="1"/>
    </row>
    <row r="8" spans="1:16">
      <c r="A8" s="6" t="s">
        <v>10</v>
      </c>
      <c r="B8" s="7">
        <f t="shared" ref="B8:M8" si="0">SUM(B9:B11)</f>
        <v>266342</v>
      </c>
      <c r="C8" s="7">
        <f t="shared" si="0"/>
        <v>280344</v>
      </c>
      <c r="D8" s="7">
        <f t="shared" si="0"/>
        <v>328275</v>
      </c>
      <c r="E8" s="7">
        <f t="shared" si="0"/>
        <v>258647</v>
      </c>
      <c r="F8" s="7">
        <f t="shared" si="0"/>
        <v>215625</v>
      </c>
      <c r="G8" s="7">
        <f t="shared" si="0"/>
        <v>264149</v>
      </c>
      <c r="H8" s="7">
        <f t="shared" si="0"/>
        <v>316273</v>
      </c>
      <c r="I8" s="7">
        <f t="shared" si="0"/>
        <v>225311</v>
      </c>
      <c r="J8" s="7">
        <f t="shared" si="0"/>
        <v>131799</v>
      </c>
      <c r="K8" s="7">
        <f t="shared" si="0"/>
        <v>147858</v>
      </c>
      <c r="L8" s="7">
        <f t="shared" si="0"/>
        <v>188974</v>
      </c>
      <c r="M8" s="7">
        <f t="shared" si="0"/>
        <v>267072</v>
      </c>
      <c r="N8" s="7">
        <f>SUM(B8:M8)</f>
        <v>2890669</v>
      </c>
    </row>
    <row r="9" spans="1:16">
      <c r="A9" s="8" t="s">
        <v>11</v>
      </c>
      <c r="B9" s="33">
        <v>115805</v>
      </c>
      <c r="C9" s="33">
        <v>108694</v>
      </c>
      <c r="D9" s="33">
        <v>113939</v>
      </c>
      <c r="E9" s="33">
        <v>77500</v>
      </c>
      <c r="F9" s="33">
        <v>37824</v>
      </c>
      <c r="G9" s="33">
        <v>32512</v>
      </c>
      <c r="H9" s="33">
        <v>43106</v>
      </c>
      <c r="I9" s="33">
        <v>37344</v>
      </c>
      <c r="J9" s="33">
        <v>26764</v>
      </c>
      <c r="K9" s="33">
        <v>31419</v>
      </c>
      <c r="L9" s="33">
        <v>53551</v>
      </c>
      <c r="M9" s="33">
        <v>90028</v>
      </c>
      <c r="N9" s="9">
        <f t="shared" ref="N9:N72" si="1">SUM(B9:M9)</f>
        <v>768486</v>
      </c>
    </row>
    <row r="10" spans="1:16">
      <c r="A10" s="8" t="s">
        <v>12</v>
      </c>
      <c r="B10" s="33">
        <v>147828</v>
      </c>
      <c r="C10" s="33">
        <v>169192</v>
      </c>
      <c r="D10" s="33">
        <v>211193</v>
      </c>
      <c r="E10" s="33">
        <v>178464</v>
      </c>
      <c r="F10" s="33">
        <v>175029</v>
      </c>
      <c r="G10" s="33">
        <v>228078</v>
      </c>
      <c r="H10" s="33">
        <v>269392</v>
      </c>
      <c r="I10" s="33">
        <v>184748</v>
      </c>
      <c r="J10" s="33">
        <v>101929</v>
      </c>
      <c r="K10" s="33">
        <v>112956</v>
      </c>
      <c r="L10" s="33">
        <v>132383</v>
      </c>
      <c r="M10" s="33">
        <v>173994</v>
      </c>
      <c r="N10" s="9">
        <f t="shared" si="1"/>
        <v>2085186</v>
      </c>
    </row>
    <row r="11" spans="1:16">
      <c r="A11" s="8" t="s">
        <v>13</v>
      </c>
      <c r="B11" s="33">
        <v>2709</v>
      </c>
      <c r="C11" s="33">
        <v>2458</v>
      </c>
      <c r="D11" s="33">
        <v>3143</v>
      </c>
      <c r="E11" s="33">
        <v>2683</v>
      </c>
      <c r="F11" s="33">
        <v>2772</v>
      </c>
      <c r="G11" s="33">
        <v>3559</v>
      </c>
      <c r="H11" s="33">
        <v>3775</v>
      </c>
      <c r="I11" s="33">
        <v>3219</v>
      </c>
      <c r="J11" s="33">
        <v>3106</v>
      </c>
      <c r="K11" s="33">
        <v>3483</v>
      </c>
      <c r="L11" s="33">
        <v>3040</v>
      </c>
      <c r="M11" s="33">
        <v>3050</v>
      </c>
      <c r="N11" s="9">
        <f t="shared" si="1"/>
        <v>36997</v>
      </c>
    </row>
    <row r="12" spans="1:16">
      <c r="A12" s="11"/>
      <c r="B12" s="19"/>
      <c r="C12" s="19"/>
      <c r="D12" s="19"/>
      <c r="E12" s="19"/>
      <c r="F12" s="19"/>
      <c r="G12" s="19"/>
      <c r="H12" s="20"/>
      <c r="I12" s="20"/>
      <c r="J12" s="20"/>
      <c r="K12" s="21"/>
      <c r="L12" s="21"/>
      <c r="M12" s="21"/>
      <c r="N12" s="7"/>
    </row>
    <row r="13" spans="1:16">
      <c r="A13" s="6" t="s">
        <v>14</v>
      </c>
      <c r="B13" s="7">
        <f t="shared" ref="B13:M13" si="2">SUM(B14:B32)</f>
        <v>66272</v>
      </c>
      <c r="C13" s="7">
        <f t="shared" si="2"/>
        <v>70136</v>
      </c>
      <c r="D13" s="7">
        <f t="shared" si="2"/>
        <v>81295</v>
      </c>
      <c r="E13" s="7">
        <f t="shared" si="2"/>
        <v>75369</v>
      </c>
      <c r="F13" s="7">
        <f t="shared" si="2"/>
        <v>82066</v>
      </c>
      <c r="G13" s="7">
        <f t="shared" si="2"/>
        <v>109200</v>
      </c>
      <c r="H13" s="7">
        <f t="shared" si="2"/>
        <v>132356</v>
      </c>
      <c r="I13" s="7">
        <f t="shared" si="2"/>
        <v>100406</v>
      </c>
      <c r="J13" s="7">
        <f t="shared" si="2"/>
        <v>67188</v>
      </c>
      <c r="K13" s="7">
        <f t="shared" si="2"/>
        <v>71537</v>
      </c>
      <c r="L13" s="7">
        <f t="shared" si="2"/>
        <v>72351</v>
      </c>
      <c r="M13" s="7">
        <f t="shared" si="2"/>
        <v>137713</v>
      </c>
      <c r="N13" s="7">
        <f t="shared" si="1"/>
        <v>1065889</v>
      </c>
    </row>
    <row r="14" spans="1:16">
      <c r="A14" s="12" t="s">
        <v>15</v>
      </c>
      <c r="B14" s="33">
        <v>15</v>
      </c>
      <c r="C14" s="33">
        <v>16</v>
      </c>
      <c r="D14" s="33">
        <v>20</v>
      </c>
      <c r="E14" s="33">
        <v>31</v>
      </c>
      <c r="F14" s="33">
        <v>30</v>
      </c>
      <c r="G14" s="33">
        <v>45</v>
      </c>
      <c r="H14" s="33">
        <v>20</v>
      </c>
      <c r="I14" s="33">
        <v>45</v>
      </c>
      <c r="J14" s="33">
        <v>30</v>
      </c>
      <c r="K14" s="33">
        <v>35</v>
      </c>
      <c r="L14" s="33">
        <v>45</v>
      </c>
      <c r="M14" s="33">
        <v>70</v>
      </c>
      <c r="N14" s="9">
        <f t="shared" ref="N14:N32" si="3">SUM(B14:M14)</f>
        <v>402</v>
      </c>
    </row>
    <row r="15" spans="1:16">
      <c r="A15" s="13" t="s">
        <v>16</v>
      </c>
      <c r="B15" s="33">
        <v>85</v>
      </c>
      <c r="C15" s="33">
        <v>140</v>
      </c>
      <c r="D15" s="33">
        <v>95</v>
      </c>
      <c r="E15" s="33">
        <v>99</v>
      </c>
      <c r="F15" s="33">
        <v>75</v>
      </c>
      <c r="G15" s="33">
        <v>115</v>
      </c>
      <c r="H15" s="33">
        <v>150</v>
      </c>
      <c r="I15" s="33">
        <v>110</v>
      </c>
      <c r="J15" s="33">
        <v>80</v>
      </c>
      <c r="K15" s="33">
        <v>74</v>
      </c>
      <c r="L15" s="33">
        <v>70</v>
      </c>
      <c r="M15" s="33">
        <v>130</v>
      </c>
      <c r="N15" s="9">
        <f t="shared" si="3"/>
        <v>1223</v>
      </c>
    </row>
    <row r="16" spans="1:16">
      <c r="A16" s="8" t="s">
        <v>17</v>
      </c>
      <c r="B16" s="33">
        <v>1053</v>
      </c>
      <c r="C16" s="33">
        <v>934</v>
      </c>
      <c r="D16" s="33">
        <v>1007</v>
      </c>
      <c r="E16" s="33">
        <v>811</v>
      </c>
      <c r="F16" s="33">
        <v>928</v>
      </c>
      <c r="G16" s="33">
        <v>1066</v>
      </c>
      <c r="H16" s="33">
        <v>1385</v>
      </c>
      <c r="I16" s="33">
        <v>983</v>
      </c>
      <c r="J16" s="33">
        <v>1304</v>
      </c>
      <c r="K16" s="33">
        <v>1147</v>
      </c>
      <c r="L16" s="33">
        <v>1131</v>
      </c>
      <c r="M16" s="33">
        <v>1390</v>
      </c>
      <c r="N16" s="9">
        <f t="shared" si="3"/>
        <v>13139</v>
      </c>
    </row>
    <row r="17" spans="1:14">
      <c r="A17" s="8" t="s">
        <v>18</v>
      </c>
      <c r="B17" s="33">
        <v>1552</v>
      </c>
      <c r="C17" s="33">
        <v>1584</v>
      </c>
      <c r="D17" s="33">
        <v>1804</v>
      </c>
      <c r="E17" s="33">
        <v>2086</v>
      </c>
      <c r="F17" s="33">
        <v>2016</v>
      </c>
      <c r="G17" s="33">
        <v>3136</v>
      </c>
      <c r="H17" s="33">
        <v>1966</v>
      </c>
      <c r="I17" s="33">
        <v>2533</v>
      </c>
      <c r="J17" s="33">
        <v>1789</v>
      </c>
      <c r="K17" s="33">
        <v>1878</v>
      </c>
      <c r="L17" s="33">
        <v>2197</v>
      </c>
      <c r="M17" s="33">
        <v>2201</v>
      </c>
      <c r="N17" s="9">
        <f t="shared" si="3"/>
        <v>24742</v>
      </c>
    </row>
    <row r="18" spans="1:14">
      <c r="A18" s="12" t="s">
        <v>19</v>
      </c>
      <c r="B18" s="33">
        <v>65</v>
      </c>
      <c r="C18" s="33">
        <v>129</v>
      </c>
      <c r="D18" s="33">
        <v>80</v>
      </c>
      <c r="E18" s="33">
        <v>140</v>
      </c>
      <c r="F18" s="33">
        <v>120</v>
      </c>
      <c r="G18" s="33">
        <v>85</v>
      </c>
      <c r="H18" s="33">
        <v>125</v>
      </c>
      <c r="I18" s="33">
        <v>145</v>
      </c>
      <c r="J18" s="33">
        <v>100</v>
      </c>
      <c r="K18" s="33">
        <v>475</v>
      </c>
      <c r="L18" s="33">
        <v>120</v>
      </c>
      <c r="M18" s="33">
        <v>240</v>
      </c>
      <c r="N18" s="9">
        <f t="shared" si="3"/>
        <v>1824</v>
      </c>
    </row>
    <row r="19" spans="1:14">
      <c r="A19" s="8" t="s">
        <v>20</v>
      </c>
      <c r="B19" s="33">
        <v>331</v>
      </c>
      <c r="C19" s="33">
        <v>505</v>
      </c>
      <c r="D19" s="33">
        <v>365</v>
      </c>
      <c r="E19" s="33">
        <v>415</v>
      </c>
      <c r="F19" s="33">
        <v>443</v>
      </c>
      <c r="G19" s="33">
        <v>386</v>
      </c>
      <c r="H19" s="33">
        <v>477</v>
      </c>
      <c r="I19" s="33">
        <v>401</v>
      </c>
      <c r="J19" s="33">
        <v>419</v>
      </c>
      <c r="K19" s="33">
        <v>352</v>
      </c>
      <c r="L19" s="33">
        <v>415</v>
      </c>
      <c r="M19" s="33">
        <v>476</v>
      </c>
      <c r="N19" s="9">
        <f t="shared" si="3"/>
        <v>4985</v>
      </c>
    </row>
    <row r="20" spans="1:14">
      <c r="A20" s="8" t="s">
        <v>21</v>
      </c>
      <c r="B20" s="33">
        <v>0</v>
      </c>
      <c r="C20" s="33">
        <v>5</v>
      </c>
      <c r="D20" s="33">
        <v>0</v>
      </c>
      <c r="E20" s="33">
        <v>0</v>
      </c>
      <c r="F20" s="33">
        <v>0</v>
      </c>
      <c r="G20" s="33">
        <v>10</v>
      </c>
      <c r="H20" s="33">
        <v>280</v>
      </c>
      <c r="I20" s="33">
        <v>305</v>
      </c>
      <c r="J20" s="33">
        <v>0</v>
      </c>
      <c r="K20" s="33">
        <v>0</v>
      </c>
      <c r="L20" s="33">
        <v>5</v>
      </c>
      <c r="M20" s="33">
        <v>15</v>
      </c>
      <c r="N20" s="9">
        <f t="shared" si="3"/>
        <v>620</v>
      </c>
    </row>
    <row r="21" spans="1:14">
      <c r="A21" s="8" t="s">
        <v>22</v>
      </c>
      <c r="B21" s="33">
        <v>536</v>
      </c>
      <c r="C21" s="33">
        <v>601</v>
      </c>
      <c r="D21" s="33">
        <v>535</v>
      </c>
      <c r="E21" s="33">
        <v>455</v>
      </c>
      <c r="F21" s="33">
        <v>632</v>
      </c>
      <c r="G21" s="33">
        <v>701</v>
      </c>
      <c r="H21" s="33">
        <v>691</v>
      </c>
      <c r="I21" s="33">
        <v>618</v>
      </c>
      <c r="J21" s="33">
        <v>759</v>
      </c>
      <c r="K21" s="33">
        <v>662</v>
      </c>
      <c r="L21" s="33">
        <v>638</v>
      </c>
      <c r="M21" s="33">
        <v>506</v>
      </c>
      <c r="N21" s="9">
        <f t="shared" si="3"/>
        <v>7334</v>
      </c>
    </row>
    <row r="22" spans="1:14">
      <c r="A22" s="8" t="s">
        <v>23</v>
      </c>
      <c r="B22" s="33">
        <v>957</v>
      </c>
      <c r="C22" s="33">
        <v>1175</v>
      </c>
      <c r="D22" s="33">
        <v>1053</v>
      </c>
      <c r="E22" s="33">
        <v>1222</v>
      </c>
      <c r="F22" s="33">
        <v>958</v>
      </c>
      <c r="G22" s="33">
        <v>1145</v>
      </c>
      <c r="H22" s="33">
        <v>1122</v>
      </c>
      <c r="I22" s="33">
        <v>1316</v>
      </c>
      <c r="J22" s="33">
        <v>1088</v>
      </c>
      <c r="K22" s="33">
        <v>1058</v>
      </c>
      <c r="L22" s="33">
        <v>1072</v>
      </c>
      <c r="M22" s="33">
        <v>1228</v>
      </c>
      <c r="N22" s="9">
        <f t="shared" si="3"/>
        <v>13394</v>
      </c>
    </row>
    <row r="23" spans="1:14">
      <c r="A23" s="8" t="s">
        <v>84</v>
      </c>
      <c r="B23" s="33">
        <v>54748</v>
      </c>
      <c r="C23" s="33">
        <v>55966</v>
      </c>
      <c r="D23" s="33">
        <v>66627</v>
      </c>
      <c r="E23" s="33">
        <v>60922</v>
      </c>
      <c r="F23" s="33">
        <v>62601</v>
      </c>
      <c r="G23" s="33">
        <v>76361</v>
      </c>
      <c r="H23" s="33">
        <v>94862</v>
      </c>
      <c r="I23" s="33">
        <v>73964</v>
      </c>
      <c r="J23" s="33">
        <v>51793</v>
      </c>
      <c r="K23" s="33">
        <v>53553</v>
      </c>
      <c r="L23" s="33">
        <v>55063</v>
      </c>
      <c r="M23" s="33">
        <v>118777</v>
      </c>
      <c r="N23" s="9">
        <f t="shared" si="3"/>
        <v>825237</v>
      </c>
    </row>
    <row r="24" spans="1:14">
      <c r="A24" s="8" t="s">
        <v>24</v>
      </c>
      <c r="B24" s="33">
        <v>250</v>
      </c>
      <c r="C24" s="33">
        <v>289</v>
      </c>
      <c r="D24" s="33">
        <v>335</v>
      </c>
      <c r="E24" s="33">
        <v>285</v>
      </c>
      <c r="F24" s="33">
        <v>344</v>
      </c>
      <c r="G24" s="33">
        <v>262</v>
      </c>
      <c r="H24" s="33">
        <v>250</v>
      </c>
      <c r="I24" s="33">
        <v>330</v>
      </c>
      <c r="J24" s="33">
        <v>429</v>
      </c>
      <c r="K24" s="33">
        <v>403</v>
      </c>
      <c r="L24" s="33">
        <v>305</v>
      </c>
      <c r="M24" s="33">
        <v>220</v>
      </c>
      <c r="N24" s="9">
        <f t="shared" si="3"/>
        <v>3702</v>
      </c>
    </row>
    <row r="25" spans="1:14">
      <c r="A25" s="12" t="s">
        <v>25</v>
      </c>
      <c r="B25" s="33">
        <v>154</v>
      </c>
      <c r="C25" s="33">
        <v>242</v>
      </c>
      <c r="D25" s="33">
        <v>206</v>
      </c>
      <c r="E25" s="33">
        <v>227</v>
      </c>
      <c r="F25" s="33">
        <v>225</v>
      </c>
      <c r="G25" s="33">
        <v>345</v>
      </c>
      <c r="H25" s="33">
        <v>249</v>
      </c>
      <c r="I25" s="33">
        <v>281</v>
      </c>
      <c r="J25" s="33">
        <v>239</v>
      </c>
      <c r="K25" s="33">
        <v>278</v>
      </c>
      <c r="L25" s="33">
        <v>175</v>
      </c>
      <c r="M25" s="33">
        <v>171</v>
      </c>
      <c r="N25" s="9">
        <f t="shared" si="3"/>
        <v>2792</v>
      </c>
    </row>
    <row r="26" spans="1:14">
      <c r="A26" s="12" t="s">
        <v>26</v>
      </c>
      <c r="B26" s="33">
        <v>0</v>
      </c>
      <c r="C26" s="33">
        <v>5</v>
      </c>
      <c r="D26" s="33">
        <v>5</v>
      </c>
      <c r="E26" s="33">
        <v>10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5</v>
      </c>
      <c r="L26" s="33">
        <v>0</v>
      </c>
      <c r="M26" s="33">
        <v>0</v>
      </c>
      <c r="N26" s="9">
        <f t="shared" si="3"/>
        <v>25</v>
      </c>
    </row>
    <row r="27" spans="1:14">
      <c r="A27" s="8" t="s">
        <v>27</v>
      </c>
      <c r="B27" s="33">
        <v>1077</v>
      </c>
      <c r="C27" s="33">
        <v>1677</v>
      </c>
      <c r="D27" s="33">
        <v>2048</v>
      </c>
      <c r="E27" s="33">
        <v>1270</v>
      </c>
      <c r="F27" s="33">
        <v>2736</v>
      </c>
      <c r="G27" s="33">
        <v>2394</v>
      </c>
      <c r="H27" s="33">
        <v>4348</v>
      </c>
      <c r="I27" s="33">
        <v>3776</v>
      </c>
      <c r="J27" s="33">
        <v>1596</v>
      </c>
      <c r="K27" s="33">
        <v>3054</v>
      </c>
      <c r="L27" s="33">
        <v>4192</v>
      </c>
      <c r="M27" s="33">
        <v>4399</v>
      </c>
      <c r="N27" s="9">
        <f t="shared" si="3"/>
        <v>32567</v>
      </c>
    </row>
    <row r="28" spans="1:14">
      <c r="A28" s="12" t="s">
        <v>28</v>
      </c>
      <c r="B28" s="33">
        <v>4729</v>
      </c>
      <c r="C28" s="33">
        <v>5944</v>
      </c>
      <c r="D28" s="33">
        <v>6101</v>
      </c>
      <c r="E28" s="33">
        <v>6680</v>
      </c>
      <c r="F28" s="33">
        <v>9892</v>
      </c>
      <c r="G28" s="33">
        <v>22249</v>
      </c>
      <c r="H28" s="33">
        <v>24779</v>
      </c>
      <c r="I28" s="33">
        <v>12942</v>
      </c>
      <c r="J28" s="33">
        <v>6778</v>
      </c>
      <c r="K28" s="33">
        <v>7918</v>
      </c>
      <c r="L28" s="33">
        <v>6151</v>
      </c>
      <c r="M28" s="33">
        <v>6968</v>
      </c>
      <c r="N28" s="9">
        <f t="shared" si="3"/>
        <v>121131</v>
      </c>
    </row>
    <row r="29" spans="1:14">
      <c r="A29" s="12" t="s">
        <v>29</v>
      </c>
      <c r="B29" s="33">
        <v>75</v>
      </c>
      <c r="C29" s="33">
        <v>35</v>
      </c>
      <c r="D29" s="33">
        <v>52</v>
      </c>
      <c r="E29" s="33">
        <v>90</v>
      </c>
      <c r="F29" s="33">
        <v>90</v>
      </c>
      <c r="G29" s="33">
        <v>70</v>
      </c>
      <c r="H29" s="33">
        <v>70</v>
      </c>
      <c r="I29" s="33">
        <v>115</v>
      </c>
      <c r="J29" s="33">
        <v>55</v>
      </c>
      <c r="K29" s="33">
        <v>85</v>
      </c>
      <c r="L29" s="33">
        <v>70</v>
      </c>
      <c r="M29" s="33">
        <v>205</v>
      </c>
      <c r="N29" s="9">
        <f t="shared" si="3"/>
        <v>1012</v>
      </c>
    </row>
    <row r="30" spans="1:14">
      <c r="A30" s="8" t="s">
        <v>30</v>
      </c>
      <c r="B30" s="33">
        <v>143</v>
      </c>
      <c r="C30" s="33">
        <v>452</v>
      </c>
      <c r="D30" s="33">
        <v>555</v>
      </c>
      <c r="E30" s="33">
        <v>188</v>
      </c>
      <c r="F30" s="33">
        <v>514</v>
      </c>
      <c r="G30" s="33">
        <v>190</v>
      </c>
      <c r="H30" s="33">
        <v>1036</v>
      </c>
      <c r="I30" s="33">
        <v>2040</v>
      </c>
      <c r="J30" s="33">
        <v>160</v>
      </c>
      <c r="K30" s="33">
        <v>116</v>
      </c>
      <c r="L30" s="33">
        <v>205</v>
      </c>
      <c r="M30" s="33">
        <v>205</v>
      </c>
      <c r="N30" s="9">
        <f t="shared" si="3"/>
        <v>5804</v>
      </c>
    </row>
    <row r="31" spans="1:14">
      <c r="A31" s="8" t="s">
        <v>93</v>
      </c>
      <c r="B31" s="33">
        <v>0</v>
      </c>
      <c r="C31" s="33">
        <v>20</v>
      </c>
      <c r="D31" s="33">
        <v>5</v>
      </c>
      <c r="E31" s="33">
        <v>0</v>
      </c>
      <c r="F31" s="33">
        <v>7</v>
      </c>
      <c r="G31" s="33">
        <v>5</v>
      </c>
      <c r="H31" s="33">
        <v>18</v>
      </c>
      <c r="I31" s="33">
        <v>16</v>
      </c>
      <c r="J31" s="33">
        <v>0</v>
      </c>
      <c r="K31" s="33">
        <v>0</v>
      </c>
      <c r="L31" s="33">
        <v>0</v>
      </c>
      <c r="M31" s="33">
        <v>0</v>
      </c>
      <c r="N31" s="9">
        <f t="shared" si="3"/>
        <v>71</v>
      </c>
    </row>
    <row r="32" spans="1:14">
      <c r="A32" s="8" t="s">
        <v>31</v>
      </c>
      <c r="B32" s="33">
        <v>502</v>
      </c>
      <c r="C32" s="33">
        <v>417</v>
      </c>
      <c r="D32" s="33">
        <v>402</v>
      </c>
      <c r="E32" s="33">
        <v>438</v>
      </c>
      <c r="F32" s="33">
        <v>455</v>
      </c>
      <c r="G32" s="33">
        <v>635</v>
      </c>
      <c r="H32" s="33">
        <v>528</v>
      </c>
      <c r="I32" s="33">
        <v>486</v>
      </c>
      <c r="J32" s="33">
        <v>569</v>
      </c>
      <c r="K32" s="33">
        <v>444</v>
      </c>
      <c r="L32" s="33">
        <v>497</v>
      </c>
      <c r="M32" s="33">
        <v>512</v>
      </c>
      <c r="N32" s="9">
        <f t="shared" si="3"/>
        <v>5885</v>
      </c>
    </row>
    <row r="33" spans="1:14">
      <c r="A33" s="11"/>
      <c r="B33" s="19"/>
      <c r="C33" s="19"/>
      <c r="D33" s="19"/>
      <c r="E33" s="19"/>
      <c r="F33" s="19"/>
      <c r="G33" s="19"/>
      <c r="H33" s="20"/>
      <c r="I33" s="20"/>
      <c r="J33" s="20"/>
      <c r="K33" s="21"/>
      <c r="L33" s="21"/>
      <c r="M33" s="21"/>
      <c r="N33" s="7"/>
    </row>
    <row r="34" spans="1:14">
      <c r="A34" s="6" t="s">
        <v>32</v>
      </c>
      <c r="B34" s="7">
        <f t="shared" ref="B34:M34" si="4">SUM(B35:B44)</f>
        <v>66478</v>
      </c>
      <c r="C34" s="7">
        <f t="shared" si="4"/>
        <v>56221</v>
      </c>
      <c r="D34" s="7">
        <f t="shared" si="4"/>
        <v>51262</v>
      </c>
      <c r="E34" s="7">
        <f t="shared" si="4"/>
        <v>55409</v>
      </c>
      <c r="F34" s="7">
        <f t="shared" si="4"/>
        <v>58859</v>
      </c>
      <c r="G34" s="7">
        <f t="shared" si="4"/>
        <v>57672</v>
      </c>
      <c r="H34" s="7">
        <f t="shared" si="4"/>
        <v>62497</v>
      </c>
      <c r="I34" s="7">
        <f t="shared" si="4"/>
        <v>61940</v>
      </c>
      <c r="J34" s="7">
        <f t="shared" si="4"/>
        <v>64483</v>
      </c>
      <c r="K34" s="7">
        <f t="shared" si="4"/>
        <v>65392</v>
      </c>
      <c r="L34" s="7">
        <f t="shared" si="4"/>
        <v>60575</v>
      </c>
      <c r="M34" s="7">
        <f t="shared" si="4"/>
        <v>60344</v>
      </c>
      <c r="N34" s="7">
        <f t="shared" si="1"/>
        <v>721132</v>
      </c>
    </row>
    <row r="35" spans="1:14">
      <c r="A35" s="8" t="s">
        <v>33</v>
      </c>
      <c r="B35" s="33">
        <v>16967</v>
      </c>
      <c r="C35" s="33">
        <v>12006</v>
      </c>
      <c r="D35" s="33">
        <v>8992</v>
      </c>
      <c r="E35" s="33">
        <v>11851</v>
      </c>
      <c r="F35" s="33">
        <v>9684</v>
      </c>
      <c r="G35" s="33">
        <v>11063</v>
      </c>
      <c r="H35" s="33">
        <v>10606</v>
      </c>
      <c r="I35" s="33">
        <v>9267</v>
      </c>
      <c r="J35" s="33">
        <v>12541</v>
      </c>
      <c r="K35" s="33">
        <v>11693</v>
      </c>
      <c r="L35" s="33">
        <v>10118</v>
      </c>
      <c r="M35" s="33">
        <v>12854</v>
      </c>
      <c r="N35" s="9">
        <f t="shared" si="1"/>
        <v>137642</v>
      </c>
    </row>
    <row r="36" spans="1:14">
      <c r="A36" s="14" t="s">
        <v>34</v>
      </c>
      <c r="B36" s="33">
        <v>875</v>
      </c>
      <c r="C36" s="33">
        <v>376</v>
      </c>
      <c r="D36" s="33">
        <v>590</v>
      </c>
      <c r="E36" s="33">
        <v>680</v>
      </c>
      <c r="F36" s="33">
        <v>641</v>
      </c>
      <c r="G36" s="33">
        <v>1431</v>
      </c>
      <c r="H36" s="33">
        <v>882</v>
      </c>
      <c r="I36" s="33">
        <v>595</v>
      </c>
      <c r="J36" s="33">
        <v>1295</v>
      </c>
      <c r="K36" s="33">
        <v>1307</v>
      </c>
      <c r="L36" s="33">
        <v>840</v>
      </c>
      <c r="M36" s="33">
        <v>1652</v>
      </c>
      <c r="N36" s="9">
        <f t="shared" si="1"/>
        <v>11164</v>
      </c>
    </row>
    <row r="37" spans="1:14">
      <c r="A37" s="8" t="s">
        <v>35</v>
      </c>
      <c r="B37" s="33">
        <v>12562</v>
      </c>
      <c r="C37" s="33">
        <v>9309</v>
      </c>
      <c r="D37" s="33">
        <v>7071</v>
      </c>
      <c r="E37" s="33">
        <v>12176</v>
      </c>
      <c r="F37" s="33">
        <v>13961</v>
      </c>
      <c r="G37" s="33">
        <v>10714</v>
      </c>
      <c r="H37" s="33">
        <v>11469</v>
      </c>
      <c r="I37" s="33">
        <v>8946</v>
      </c>
      <c r="J37" s="33">
        <v>9750</v>
      </c>
      <c r="K37" s="33">
        <v>9483</v>
      </c>
      <c r="L37" s="33">
        <v>10893</v>
      </c>
      <c r="M37" s="33">
        <v>9650</v>
      </c>
      <c r="N37" s="9">
        <f t="shared" si="1"/>
        <v>125984</v>
      </c>
    </row>
    <row r="38" spans="1:14">
      <c r="A38" s="8" t="s">
        <v>36</v>
      </c>
      <c r="B38" s="33">
        <v>7515</v>
      </c>
      <c r="C38" s="33">
        <v>8377</v>
      </c>
      <c r="D38" s="33">
        <v>4038</v>
      </c>
      <c r="E38" s="33">
        <v>5290</v>
      </c>
      <c r="F38" s="33">
        <v>7801</v>
      </c>
      <c r="G38" s="33">
        <v>7860</v>
      </c>
      <c r="H38" s="33">
        <v>8269</v>
      </c>
      <c r="I38" s="33">
        <v>7473</v>
      </c>
      <c r="J38" s="33">
        <v>8254</v>
      </c>
      <c r="K38" s="33">
        <v>9139</v>
      </c>
      <c r="L38" s="33">
        <v>5254</v>
      </c>
      <c r="M38" s="33">
        <v>5331</v>
      </c>
      <c r="N38" s="9">
        <f t="shared" si="1"/>
        <v>84601</v>
      </c>
    </row>
    <row r="39" spans="1:14">
      <c r="A39" s="8" t="s">
        <v>37</v>
      </c>
      <c r="B39" s="33">
        <v>8310</v>
      </c>
      <c r="C39" s="33">
        <v>5568</v>
      </c>
      <c r="D39" s="33">
        <v>6904</v>
      </c>
      <c r="E39" s="33">
        <v>6593</v>
      </c>
      <c r="F39" s="33">
        <v>7710</v>
      </c>
      <c r="G39" s="33">
        <v>8746</v>
      </c>
      <c r="H39" s="33">
        <v>8366</v>
      </c>
      <c r="I39" s="33">
        <v>9208</v>
      </c>
      <c r="J39" s="33">
        <v>8613</v>
      </c>
      <c r="K39" s="33">
        <v>8763</v>
      </c>
      <c r="L39" s="33">
        <v>12226</v>
      </c>
      <c r="M39" s="33">
        <v>9690</v>
      </c>
      <c r="N39" s="9">
        <f t="shared" si="1"/>
        <v>100697</v>
      </c>
    </row>
    <row r="40" spans="1:14">
      <c r="A40" s="8" t="s">
        <v>38</v>
      </c>
      <c r="B40" s="33">
        <v>548</v>
      </c>
      <c r="C40" s="33">
        <v>1340</v>
      </c>
      <c r="D40" s="33">
        <v>906</v>
      </c>
      <c r="E40" s="33">
        <v>962</v>
      </c>
      <c r="F40" s="33">
        <v>848</v>
      </c>
      <c r="G40" s="33">
        <v>886</v>
      </c>
      <c r="H40" s="33">
        <v>1409</v>
      </c>
      <c r="I40" s="33">
        <v>1647</v>
      </c>
      <c r="J40" s="33">
        <v>857</v>
      </c>
      <c r="K40" s="33">
        <v>1516</v>
      </c>
      <c r="L40" s="33">
        <v>1026</v>
      </c>
      <c r="M40" s="33">
        <v>937</v>
      </c>
      <c r="N40" s="9">
        <f t="shared" si="1"/>
        <v>12882</v>
      </c>
    </row>
    <row r="41" spans="1:14">
      <c r="A41" s="8" t="s">
        <v>39</v>
      </c>
      <c r="B41" s="33">
        <v>2971</v>
      </c>
      <c r="C41" s="33">
        <v>3422</v>
      </c>
      <c r="D41" s="33">
        <v>3859</v>
      </c>
      <c r="E41" s="33">
        <v>3208</v>
      </c>
      <c r="F41" s="33">
        <v>4941</v>
      </c>
      <c r="G41" s="33">
        <v>4099</v>
      </c>
      <c r="H41" s="33">
        <v>6128</v>
      </c>
      <c r="I41" s="33">
        <v>4724</v>
      </c>
      <c r="J41" s="33">
        <v>3403</v>
      </c>
      <c r="K41" s="33">
        <v>5699</v>
      </c>
      <c r="L41" s="33">
        <v>4909</v>
      </c>
      <c r="M41" s="33">
        <v>3556</v>
      </c>
      <c r="N41" s="9">
        <f t="shared" si="1"/>
        <v>50919</v>
      </c>
    </row>
    <row r="42" spans="1:14">
      <c r="A42" s="12" t="s">
        <v>40</v>
      </c>
      <c r="B42" s="33">
        <v>1402</v>
      </c>
      <c r="C42" s="33">
        <v>1164</v>
      </c>
      <c r="D42" s="33">
        <v>1877</v>
      </c>
      <c r="E42" s="33">
        <v>1565</v>
      </c>
      <c r="F42" s="33">
        <v>1721</v>
      </c>
      <c r="G42" s="33">
        <v>2393</v>
      </c>
      <c r="H42" s="33">
        <v>1540</v>
      </c>
      <c r="I42" s="33">
        <v>1461</v>
      </c>
      <c r="J42" s="33">
        <v>2225</v>
      </c>
      <c r="K42" s="33">
        <v>1968</v>
      </c>
      <c r="L42" s="33">
        <v>1480</v>
      </c>
      <c r="M42" s="33">
        <v>1173</v>
      </c>
      <c r="N42" s="9">
        <f t="shared" si="1"/>
        <v>19969</v>
      </c>
    </row>
    <row r="43" spans="1:14">
      <c r="A43" s="8" t="s">
        <v>41</v>
      </c>
      <c r="B43" s="33">
        <v>14747</v>
      </c>
      <c r="C43" s="33">
        <v>14198</v>
      </c>
      <c r="D43" s="33">
        <v>16500</v>
      </c>
      <c r="E43" s="33">
        <v>12704</v>
      </c>
      <c r="F43" s="33">
        <v>10822</v>
      </c>
      <c r="G43" s="33">
        <v>9855</v>
      </c>
      <c r="H43" s="33">
        <v>13131</v>
      </c>
      <c r="I43" s="33">
        <v>18194</v>
      </c>
      <c r="J43" s="33">
        <v>16965</v>
      </c>
      <c r="K43" s="33">
        <v>15424</v>
      </c>
      <c r="L43" s="33">
        <v>13134</v>
      </c>
      <c r="M43" s="33">
        <v>15039</v>
      </c>
      <c r="N43" s="9">
        <f t="shared" si="1"/>
        <v>170713</v>
      </c>
    </row>
    <row r="44" spans="1:14">
      <c r="A44" s="8" t="s">
        <v>31</v>
      </c>
      <c r="B44" s="33">
        <v>581</v>
      </c>
      <c r="C44" s="33">
        <v>461</v>
      </c>
      <c r="D44" s="33">
        <v>525</v>
      </c>
      <c r="E44" s="33">
        <v>380</v>
      </c>
      <c r="F44" s="33">
        <v>730</v>
      </c>
      <c r="G44" s="33">
        <v>625</v>
      </c>
      <c r="H44" s="33">
        <v>697</v>
      </c>
      <c r="I44" s="33">
        <v>425</v>
      </c>
      <c r="J44" s="33">
        <v>580</v>
      </c>
      <c r="K44" s="33">
        <v>400</v>
      </c>
      <c r="L44" s="33">
        <v>695</v>
      </c>
      <c r="M44" s="33">
        <v>462</v>
      </c>
      <c r="N44" s="9">
        <f t="shared" si="1"/>
        <v>6561</v>
      </c>
    </row>
    <row r="45" spans="1:14">
      <c r="A45" s="11"/>
      <c r="B45" s="19"/>
      <c r="C45" s="19"/>
      <c r="D45" s="19"/>
      <c r="E45" s="19"/>
      <c r="F45" s="19"/>
      <c r="G45" s="22"/>
      <c r="H45" s="20"/>
      <c r="I45" s="20"/>
      <c r="J45" s="20"/>
      <c r="K45" s="21"/>
      <c r="L45" s="21"/>
      <c r="M45" s="21"/>
      <c r="N45" s="7"/>
    </row>
    <row r="46" spans="1:14">
      <c r="A46" s="6" t="s">
        <v>42</v>
      </c>
      <c r="B46" s="7">
        <f t="shared" ref="B46:M46" si="5">SUM(B47:B53)</f>
        <v>1299</v>
      </c>
      <c r="C46" s="7">
        <f t="shared" si="5"/>
        <v>1615</v>
      </c>
      <c r="D46" s="7">
        <f t="shared" si="5"/>
        <v>1322</v>
      </c>
      <c r="E46" s="7">
        <f t="shared" si="5"/>
        <v>1202</v>
      </c>
      <c r="F46" s="7">
        <f t="shared" si="5"/>
        <v>1113</v>
      </c>
      <c r="G46" s="7">
        <f t="shared" si="5"/>
        <v>1332</v>
      </c>
      <c r="H46" s="7">
        <f t="shared" si="5"/>
        <v>1271</v>
      </c>
      <c r="I46" s="7">
        <f t="shared" si="5"/>
        <v>1307</v>
      </c>
      <c r="J46" s="7">
        <f t="shared" si="5"/>
        <v>1382</v>
      </c>
      <c r="K46" s="7">
        <f t="shared" si="5"/>
        <v>1315</v>
      </c>
      <c r="L46" s="7">
        <f t="shared" si="5"/>
        <v>1533</v>
      </c>
      <c r="M46" s="7">
        <f t="shared" si="5"/>
        <v>1517</v>
      </c>
      <c r="N46" s="7">
        <f t="shared" si="1"/>
        <v>16208</v>
      </c>
    </row>
    <row r="47" spans="1:14">
      <c r="A47" s="8" t="s">
        <v>43</v>
      </c>
      <c r="B47" s="33">
        <v>267</v>
      </c>
      <c r="C47" s="33">
        <v>287</v>
      </c>
      <c r="D47" s="33">
        <v>246</v>
      </c>
      <c r="E47" s="33">
        <v>239</v>
      </c>
      <c r="F47" s="33">
        <v>197</v>
      </c>
      <c r="G47" s="33">
        <v>207</v>
      </c>
      <c r="H47" s="33">
        <v>343</v>
      </c>
      <c r="I47" s="33">
        <v>284</v>
      </c>
      <c r="J47" s="33">
        <v>215</v>
      </c>
      <c r="K47" s="33">
        <v>193</v>
      </c>
      <c r="L47" s="33">
        <v>376</v>
      </c>
      <c r="M47" s="33">
        <v>237</v>
      </c>
      <c r="N47" s="9">
        <f t="shared" si="1"/>
        <v>3091</v>
      </c>
    </row>
    <row r="48" spans="1:14">
      <c r="A48" s="8" t="s">
        <v>44</v>
      </c>
      <c r="B48" s="33">
        <v>201</v>
      </c>
      <c r="C48" s="33">
        <v>183</v>
      </c>
      <c r="D48" s="33">
        <v>190</v>
      </c>
      <c r="E48" s="33">
        <v>146</v>
      </c>
      <c r="F48" s="33">
        <v>206</v>
      </c>
      <c r="G48" s="33">
        <v>191</v>
      </c>
      <c r="H48" s="33">
        <v>256</v>
      </c>
      <c r="I48" s="33">
        <v>248</v>
      </c>
      <c r="J48" s="33">
        <v>220</v>
      </c>
      <c r="K48" s="33">
        <v>215</v>
      </c>
      <c r="L48" s="33">
        <v>197</v>
      </c>
      <c r="M48" s="33">
        <v>170</v>
      </c>
      <c r="N48" s="9">
        <f t="shared" si="1"/>
        <v>2423</v>
      </c>
    </row>
    <row r="49" spans="1:16">
      <c r="A49" s="8" t="s">
        <v>45</v>
      </c>
      <c r="B49" s="33">
        <v>122</v>
      </c>
      <c r="C49" s="33">
        <v>239</v>
      </c>
      <c r="D49" s="33">
        <v>162</v>
      </c>
      <c r="E49" s="33">
        <v>170</v>
      </c>
      <c r="F49" s="33">
        <v>150</v>
      </c>
      <c r="G49" s="33">
        <v>192</v>
      </c>
      <c r="H49" s="33">
        <v>152</v>
      </c>
      <c r="I49" s="33">
        <v>180</v>
      </c>
      <c r="J49" s="33">
        <v>230</v>
      </c>
      <c r="K49" s="33">
        <v>165</v>
      </c>
      <c r="L49" s="33">
        <v>205</v>
      </c>
      <c r="M49" s="33">
        <v>172</v>
      </c>
      <c r="N49" s="9">
        <f t="shared" si="1"/>
        <v>2139</v>
      </c>
    </row>
    <row r="50" spans="1:16">
      <c r="A50" s="8" t="s">
        <v>46</v>
      </c>
      <c r="B50" s="33">
        <v>173</v>
      </c>
      <c r="C50" s="33">
        <v>230</v>
      </c>
      <c r="D50" s="33">
        <v>135</v>
      </c>
      <c r="E50" s="33">
        <v>166</v>
      </c>
      <c r="F50" s="33">
        <v>101</v>
      </c>
      <c r="G50" s="33">
        <v>195</v>
      </c>
      <c r="H50" s="33">
        <v>156</v>
      </c>
      <c r="I50" s="33">
        <v>130</v>
      </c>
      <c r="J50" s="33">
        <v>258</v>
      </c>
      <c r="K50" s="33">
        <v>238</v>
      </c>
      <c r="L50" s="33">
        <v>195</v>
      </c>
      <c r="M50" s="33">
        <v>211</v>
      </c>
      <c r="N50" s="9">
        <f t="shared" si="1"/>
        <v>2188</v>
      </c>
    </row>
    <row r="51" spans="1:16">
      <c r="A51" s="8" t="s">
        <v>47</v>
      </c>
      <c r="B51" s="33">
        <v>110</v>
      </c>
      <c r="C51" s="33">
        <v>252</v>
      </c>
      <c r="D51" s="33">
        <v>145</v>
      </c>
      <c r="E51" s="33">
        <v>130</v>
      </c>
      <c r="F51" s="33">
        <v>115</v>
      </c>
      <c r="G51" s="33">
        <v>150</v>
      </c>
      <c r="H51" s="33">
        <v>100</v>
      </c>
      <c r="I51" s="33">
        <v>130</v>
      </c>
      <c r="J51" s="33">
        <v>160</v>
      </c>
      <c r="K51" s="33">
        <v>165</v>
      </c>
      <c r="L51" s="33">
        <v>230</v>
      </c>
      <c r="M51" s="33">
        <v>316</v>
      </c>
      <c r="N51" s="9">
        <f t="shared" si="1"/>
        <v>2003</v>
      </c>
    </row>
    <row r="52" spans="1:16">
      <c r="A52" s="8" t="s">
        <v>92</v>
      </c>
      <c r="B52" s="33">
        <v>55</v>
      </c>
      <c r="C52" s="33">
        <v>41</v>
      </c>
      <c r="D52" s="33">
        <v>120</v>
      </c>
      <c r="E52" s="33">
        <v>30</v>
      </c>
      <c r="F52" s="33">
        <v>65</v>
      </c>
      <c r="G52" s="33">
        <v>140</v>
      </c>
      <c r="H52" s="33">
        <v>25</v>
      </c>
      <c r="I52" s="33">
        <v>65</v>
      </c>
      <c r="J52" s="33">
        <v>65</v>
      </c>
      <c r="K52" s="33">
        <v>60</v>
      </c>
      <c r="L52" s="33">
        <v>60</v>
      </c>
      <c r="M52" s="33">
        <v>30</v>
      </c>
      <c r="N52" s="9">
        <f t="shared" si="1"/>
        <v>756</v>
      </c>
    </row>
    <row r="53" spans="1:16">
      <c r="A53" s="8" t="s">
        <v>31</v>
      </c>
      <c r="B53" s="33">
        <v>371</v>
      </c>
      <c r="C53" s="33">
        <v>383</v>
      </c>
      <c r="D53" s="33">
        <v>324</v>
      </c>
      <c r="E53" s="33">
        <v>321</v>
      </c>
      <c r="F53" s="33">
        <v>279</v>
      </c>
      <c r="G53" s="33">
        <v>257</v>
      </c>
      <c r="H53" s="33">
        <v>239</v>
      </c>
      <c r="I53" s="33">
        <v>270</v>
      </c>
      <c r="J53" s="33">
        <v>234</v>
      </c>
      <c r="K53" s="33">
        <v>279</v>
      </c>
      <c r="L53" s="33">
        <v>270</v>
      </c>
      <c r="M53" s="33">
        <v>381</v>
      </c>
      <c r="N53" s="9">
        <f t="shared" si="1"/>
        <v>3608</v>
      </c>
    </row>
    <row r="54" spans="1:16">
      <c r="A54" s="11"/>
      <c r="B54" s="19"/>
      <c r="C54" s="19"/>
      <c r="D54" s="19"/>
      <c r="E54" s="19"/>
      <c r="F54" s="19"/>
      <c r="G54" s="22"/>
      <c r="H54" s="20"/>
      <c r="I54" s="20"/>
      <c r="J54" s="20"/>
      <c r="K54" s="21"/>
      <c r="L54" s="21"/>
      <c r="M54" s="21"/>
      <c r="N54" s="7"/>
    </row>
    <row r="55" spans="1:16">
      <c r="A55" s="6" t="s">
        <v>49</v>
      </c>
      <c r="B55" s="7">
        <f t="shared" ref="B55:M55" si="6">SUM(B56:B81)</f>
        <v>119309</v>
      </c>
      <c r="C55" s="7">
        <f t="shared" si="6"/>
        <v>110439</v>
      </c>
      <c r="D55" s="7">
        <f t="shared" si="6"/>
        <v>102931</v>
      </c>
      <c r="E55" s="7">
        <f t="shared" si="6"/>
        <v>93771</v>
      </c>
      <c r="F55" s="7">
        <f t="shared" si="6"/>
        <v>79458</v>
      </c>
      <c r="G55" s="7">
        <f t="shared" si="6"/>
        <v>83945</v>
      </c>
      <c r="H55" s="7">
        <f t="shared" si="6"/>
        <v>107045</v>
      </c>
      <c r="I55" s="7">
        <f t="shared" si="6"/>
        <v>112976</v>
      </c>
      <c r="J55" s="7">
        <f t="shared" si="6"/>
        <v>93890</v>
      </c>
      <c r="K55" s="7">
        <f t="shared" si="6"/>
        <v>106311</v>
      </c>
      <c r="L55" s="7">
        <f t="shared" si="6"/>
        <v>111632</v>
      </c>
      <c r="M55" s="7">
        <f t="shared" si="6"/>
        <v>139870</v>
      </c>
      <c r="N55" s="7">
        <f t="shared" si="1"/>
        <v>1261577</v>
      </c>
      <c r="O55" s="1"/>
      <c r="P55" s="1"/>
    </row>
    <row r="56" spans="1:16">
      <c r="A56" s="8" t="s">
        <v>50</v>
      </c>
      <c r="B56" s="33">
        <v>25842</v>
      </c>
      <c r="C56" s="33">
        <v>25545</v>
      </c>
      <c r="D56" s="33">
        <v>26912</v>
      </c>
      <c r="E56" s="33">
        <v>23753</v>
      </c>
      <c r="F56" s="33">
        <v>17723</v>
      </c>
      <c r="G56" s="33">
        <v>14864</v>
      </c>
      <c r="H56" s="33">
        <v>15684</v>
      </c>
      <c r="I56" s="33">
        <v>16995</v>
      </c>
      <c r="J56" s="33">
        <v>17930</v>
      </c>
      <c r="K56" s="33">
        <v>20690</v>
      </c>
      <c r="L56" s="33">
        <v>26167</v>
      </c>
      <c r="M56" s="33">
        <v>27028</v>
      </c>
      <c r="N56" s="9">
        <f t="shared" si="1"/>
        <v>259133</v>
      </c>
      <c r="O56" s="1"/>
      <c r="P56" s="1"/>
    </row>
    <row r="57" spans="1:16">
      <c r="A57" s="8" t="s">
        <v>51</v>
      </c>
      <c r="B57" s="33">
        <v>1212</v>
      </c>
      <c r="C57" s="33">
        <v>1034</v>
      </c>
      <c r="D57" s="33">
        <v>485</v>
      </c>
      <c r="E57" s="33">
        <v>410</v>
      </c>
      <c r="F57" s="33">
        <v>530</v>
      </c>
      <c r="G57" s="33">
        <v>365</v>
      </c>
      <c r="H57" s="33">
        <v>838</v>
      </c>
      <c r="I57" s="33">
        <v>405</v>
      </c>
      <c r="J57" s="33">
        <v>295</v>
      </c>
      <c r="K57" s="33">
        <v>440</v>
      </c>
      <c r="L57" s="33">
        <v>888</v>
      </c>
      <c r="M57" s="33">
        <v>1031</v>
      </c>
      <c r="N57" s="9">
        <f t="shared" si="1"/>
        <v>7933</v>
      </c>
      <c r="O57" s="1"/>
      <c r="P57" s="1"/>
    </row>
    <row r="58" spans="1:16">
      <c r="A58" s="8" t="s">
        <v>52</v>
      </c>
      <c r="B58" s="33">
        <v>2988</v>
      </c>
      <c r="C58" s="33">
        <v>3041</v>
      </c>
      <c r="D58" s="33">
        <v>3167</v>
      </c>
      <c r="E58" s="33">
        <v>2295</v>
      </c>
      <c r="F58" s="33">
        <v>3085</v>
      </c>
      <c r="G58" s="33">
        <v>3593</v>
      </c>
      <c r="H58" s="33">
        <v>4732</v>
      </c>
      <c r="I58" s="33">
        <v>3956</v>
      </c>
      <c r="J58" s="33">
        <v>3081</v>
      </c>
      <c r="K58" s="33">
        <v>3695</v>
      </c>
      <c r="L58" s="33">
        <v>3531</v>
      </c>
      <c r="M58" s="33">
        <v>4524</v>
      </c>
      <c r="N58" s="9">
        <f t="shared" si="1"/>
        <v>41688</v>
      </c>
      <c r="O58" s="1"/>
      <c r="P58" s="1"/>
    </row>
    <row r="59" spans="1:16">
      <c r="A59" s="8" t="s">
        <v>53</v>
      </c>
      <c r="B59" s="33">
        <v>157</v>
      </c>
      <c r="C59" s="33">
        <v>161</v>
      </c>
      <c r="D59" s="33">
        <v>52</v>
      </c>
      <c r="E59" s="33">
        <v>67</v>
      </c>
      <c r="F59" s="33">
        <v>66</v>
      </c>
      <c r="G59" s="33">
        <v>47</v>
      </c>
      <c r="H59" s="33">
        <v>71</v>
      </c>
      <c r="I59" s="33">
        <v>107</v>
      </c>
      <c r="J59" s="33">
        <v>65</v>
      </c>
      <c r="K59" s="33">
        <v>65</v>
      </c>
      <c r="L59" s="33">
        <v>195</v>
      </c>
      <c r="M59" s="33">
        <v>73</v>
      </c>
      <c r="N59" s="9">
        <f t="shared" si="1"/>
        <v>1126</v>
      </c>
      <c r="O59" s="1"/>
      <c r="P59" s="1"/>
    </row>
    <row r="60" spans="1:16">
      <c r="A60" s="8" t="s">
        <v>54</v>
      </c>
      <c r="B60" s="33">
        <v>659</v>
      </c>
      <c r="C60" s="33">
        <v>525</v>
      </c>
      <c r="D60" s="33">
        <v>210</v>
      </c>
      <c r="E60" s="33">
        <v>85</v>
      </c>
      <c r="F60" s="33">
        <v>50</v>
      </c>
      <c r="G60" s="33">
        <v>55</v>
      </c>
      <c r="H60" s="33">
        <v>150</v>
      </c>
      <c r="I60" s="33">
        <v>55</v>
      </c>
      <c r="J60" s="33">
        <v>50</v>
      </c>
      <c r="K60" s="33">
        <v>125</v>
      </c>
      <c r="L60" s="33">
        <v>275</v>
      </c>
      <c r="M60" s="33">
        <v>150</v>
      </c>
      <c r="N60" s="9">
        <f t="shared" si="1"/>
        <v>2389</v>
      </c>
      <c r="O60" s="1"/>
      <c r="P60" s="1"/>
    </row>
    <row r="61" spans="1:16">
      <c r="A61" s="8" t="s">
        <v>55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5</v>
      </c>
      <c r="H61" s="33">
        <v>0</v>
      </c>
      <c r="I61" s="33">
        <v>0</v>
      </c>
      <c r="J61" s="33">
        <v>0</v>
      </c>
      <c r="K61" s="33">
        <v>10</v>
      </c>
      <c r="L61" s="33">
        <v>0</v>
      </c>
      <c r="M61" s="33">
        <v>10</v>
      </c>
      <c r="N61" s="9">
        <f t="shared" si="1"/>
        <v>25</v>
      </c>
      <c r="O61" s="1"/>
      <c r="P61" s="1"/>
    </row>
    <row r="62" spans="1:16">
      <c r="A62" s="8" t="s">
        <v>56</v>
      </c>
      <c r="B62" s="33">
        <v>11167</v>
      </c>
      <c r="C62" s="33">
        <v>12195</v>
      </c>
      <c r="D62" s="33">
        <v>10471</v>
      </c>
      <c r="E62" s="33">
        <v>10330</v>
      </c>
      <c r="F62" s="33">
        <v>11885</v>
      </c>
      <c r="G62" s="33">
        <v>14832</v>
      </c>
      <c r="H62" s="33">
        <v>21130</v>
      </c>
      <c r="I62" s="33">
        <v>20255</v>
      </c>
      <c r="J62" s="33">
        <v>13243</v>
      </c>
      <c r="K62" s="33">
        <v>14174</v>
      </c>
      <c r="L62" s="33">
        <v>13964</v>
      </c>
      <c r="M62" s="33">
        <v>16114</v>
      </c>
      <c r="N62" s="9">
        <f t="shared" si="1"/>
        <v>169760</v>
      </c>
      <c r="O62" s="1"/>
      <c r="P62" s="1"/>
    </row>
    <row r="63" spans="1:16">
      <c r="A63" s="8" t="s">
        <v>57</v>
      </c>
      <c r="B63" s="33">
        <v>1327</v>
      </c>
      <c r="C63" s="33">
        <v>1147</v>
      </c>
      <c r="D63" s="33">
        <v>732</v>
      </c>
      <c r="E63" s="33">
        <v>20</v>
      </c>
      <c r="F63" s="33">
        <v>31</v>
      </c>
      <c r="G63" s="33">
        <v>25</v>
      </c>
      <c r="H63" s="33">
        <v>35</v>
      </c>
      <c r="I63" s="33">
        <v>10</v>
      </c>
      <c r="J63" s="33">
        <v>20</v>
      </c>
      <c r="K63" s="33">
        <v>30</v>
      </c>
      <c r="L63" s="33">
        <v>90</v>
      </c>
      <c r="M63" s="33">
        <v>1549</v>
      </c>
      <c r="N63" s="9">
        <f t="shared" si="1"/>
        <v>5016</v>
      </c>
      <c r="O63" s="1"/>
      <c r="P63" s="1"/>
    </row>
    <row r="64" spans="1:16">
      <c r="A64" s="8" t="s">
        <v>58</v>
      </c>
      <c r="B64" s="33">
        <v>26382</v>
      </c>
      <c r="C64" s="33">
        <v>26818</v>
      </c>
      <c r="D64" s="33">
        <v>22164</v>
      </c>
      <c r="E64" s="33">
        <v>23802</v>
      </c>
      <c r="F64" s="33">
        <v>11903</v>
      </c>
      <c r="G64" s="33">
        <v>10509</v>
      </c>
      <c r="H64" s="33">
        <v>19647</v>
      </c>
      <c r="I64" s="33">
        <v>19671</v>
      </c>
      <c r="J64" s="33">
        <v>11565</v>
      </c>
      <c r="K64" s="33">
        <v>18062</v>
      </c>
      <c r="L64" s="33">
        <v>15804</v>
      </c>
      <c r="M64" s="33">
        <v>25697</v>
      </c>
      <c r="N64" s="9">
        <f t="shared" si="1"/>
        <v>232024</v>
      </c>
      <c r="O64" s="1"/>
      <c r="P64" s="1"/>
    </row>
    <row r="65" spans="1:16">
      <c r="A65" s="13" t="s">
        <v>59</v>
      </c>
      <c r="B65" s="33">
        <v>60</v>
      </c>
      <c r="C65" s="33">
        <v>86</v>
      </c>
      <c r="D65" s="33">
        <v>40</v>
      </c>
      <c r="E65" s="33">
        <v>42</v>
      </c>
      <c r="F65" s="33">
        <v>45</v>
      </c>
      <c r="G65" s="33">
        <v>35</v>
      </c>
      <c r="H65" s="33">
        <v>55</v>
      </c>
      <c r="I65" s="33">
        <v>71</v>
      </c>
      <c r="J65" s="33">
        <v>30</v>
      </c>
      <c r="K65" s="33">
        <v>45</v>
      </c>
      <c r="L65" s="33">
        <v>49</v>
      </c>
      <c r="M65" s="33">
        <v>72</v>
      </c>
      <c r="N65" s="9">
        <f t="shared" si="1"/>
        <v>630</v>
      </c>
      <c r="O65" s="1"/>
      <c r="P65" s="1"/>
    </row>
    <row r="66" spans="1:16">
      <c r="A66" s="8" t="s">
        <v>60</v>
      </c>
      <c r="B66" s="33">
        <v>2645</v>
      </c>
      <c r="C66" s="33">
        <v>2806</v>
      </c>
      <c r="D66" s="33">
        <v>2689</v>
      </c>
      <c r="E66" s="33">
        <v>3332</v>
      </c>
      <c r="F66" s="33">
        <v>3540</v>
      </c>
      <c r="G66" s="33">
        <v>3415</v>
      </c>
      <c r="H66" s="33">
        <v>5272</v>
      </c>
      <c r="I66" s="33">
        <v>3201</v>
      </c>
      <c r="J66" s="33">
        <v>3478</v>
      </c>
      <c r="K66" s="33">
        <v>3811</v>
      </c>
      <c r="L66" s="33">
        <v>4304</v>
      </c>
      <c r="M66" s="33">
        <v>4204</v>
      </c>
      <c r="N66" s="9">
        <f t="shared" si="1"/>
        <v>42697</v>
      </c>
      <c r="O66" s="2"/>
      <c r="P66" s="2"/>
    </row>
    <row r="67" spans="1:16">
      <c r="A67" s="8" t="s">
        <v>61</v>
      </c>
      <c r="B67" s="33">
        <v>393</v>
      </c>
      <c r="C67" s="33">
        <v>235</v>
      </c>
      <c r="D67" s="33">
        <v>115</v>
      </c>
      <c r="E67" s="33">
        <v>67</v>
      </c>
      <c r="F67" s="33">
        <v>65</v>
      </c>
      <c r="G67" s="33">
        <v>140</v>
      </c>
      <c r="H67" s="33">
        <v>85</v>
      </c>
      <c r="I67" s="33">
        <v>65</v>
      </c>
      <c r="J67" s="33">
        <v>145</v>
      </c>
      <c r="K67" s="33">
        <v>100</v>
      </c>
      <c r="L67" s="33">
        <v>265</v>
      </c>
      <c r="M67" s="33">
        <v>151</v>
      </c>
      <c r="N67" s="9">
        <f t="shared" si="1"/>
        <v>1826</v>
      </c>
      <c r="O67" s="2"/>
      <c r="P67" s="2"/>
    </row>
    <row r="68" spans="1:16">
      <c r="A68" s="8" t="s">
        <v>62</v>
      </c>
      <c r="B68" s="33">
        <v>11573</v>
      </c>
      <c r="C68" s="33">
        <v>10756</v>
      </c>
      <c r="D68" s="33">
        <v>12281</v>
      </c>
      <c r="E68" s="33">
        <v>11812</v>
      </c>
      <c r="F68" s="33">
        <v>14032</v>
      </c>
      <c r="G68" s="33">
        <v>15670</v>
      </c>
      <c r="H68" s="33">
        <v>15033</v>
      </c>
      <c r="I68" s="33">
        <v>16988</v>
      </c>
      <c r="J68" s="33">
        <v>15514</v>
      </c>
      <c r="K68" s="33">
        <v>15183</v>
      </c>
      <c r="L68" s="33">
        <v>12537</v>
      </c>
      <c r="M68" s="33">
        <v>13732</v>
      </c>
      <c r="N68" s="9">
        <f t="shared" si="1"/>
        <v>165111</v>
      </c>
      <c r="O68" s="2"/>
      <c r="P68" s="2"/>
    </row>
    <row r="69" spans="1:16">
      <c r="A69" s="8" t="s">
        <v>63</v>
      </c>
      <c r="B69" s="33">
        <v>175</v>
      </c>
      <c r="C69" s="33">
        <v>121</v>
      </c>
      <c r="D69" s="33">
        <v>134</v>
      </c>
      <c r="E69" s="33">
        <v>136</v>
      </c>
      <c r="F69" s="33">
        <v>70</v>
      </c>
      <c r="G69" s="33">
        <v>165</v>
      </c>
      <c r="H69" s="33">
        <v>60</v>
      </c>
      <c r="I69" s="33">
        <v>71</v>
      </c>
      <c r="J69" s="33">
        <v>75</v>
      </c>
      <c r="K69" s="33">
        <v>120</v>
      </c>
      <c r="L69" s="33">
        <v>65</v>
      </c>
      <c r="M69" s="33">
        <v>56</v>
      </c>
      <c r="N69" s="9">
        <f t="shared" si="1"/>
        <v>1248</v>
      </c>
      <c r="O69" s="2"/>
      <c r="P69" s="2"/>
    </row>
    <row r="70" spans="1:16">
      <c r="A70" s="8" t="s">
        <v>64</v>
      </c>
      <c r="B70" s="33">
        <v>11068</v>
      </c>
      <c r="C70" s="33">
        <v>8740</v>
      </c>
      <c r="D70" s="33">
        <v>7315</v>
      </c>
      <c r="E70" s="33">
        <v>6966</v>
      </c>
      <c r="F70" s="33">
        <v>4135</v>
      </c>
      <c r="G70" s="33">
        <v>5400</v>
      </c>
      <c r="H70" s="33">
        <v>6178</v>
      </c>
      <c r="I70" s="33">
        <v>8057</v>
      </c>
      <c r="J70" s="33">
        <v>3895</v>
      </c>
      <c r="K70" s="33">
        <v>4935</v>
      </c>
      <c r="L70" s="33">
        <v>5974</v>
      </c>
      <c r="M70" s="33">
        <v>9066</v>
      </c>
      <c r="N70" s="9">
        <f t="shared" si="1"/>
        <v>81729</v>
      </c>
      <c r="O70" s="2"/>
      <c r="P70" s="2"/>
    </row>
    <row r="71" spans="1:16">
      <c r="A71" s="8" t="s">
        <v>65</v>
      </c>
      <c r="B71" s="33">
        <v>50</v>
      </c>
      <c r="C71" s="33">
        <v>65</v>
      </c>
      <c r="D71" s="33">
        <v>35</v>
      </c>
      <c r="E71" s="33">
        <v>85</v>
      </c>
      <c r="F71" s="33">
        <v>25</v>
      </c>
      <c r="G71" s="33">
        <v>50</v>
      </c>
      <c r="H71" s="33">
        <v>55</v>
      </c>
      <c r="I71" s="33">
        <v>50</v>
      </c>
      <c r="J71" s="33">
        <v>10</v>
      </c>
      <c r="K71" s="33">
        <v>25</v>
      </c>
      <c r="L71" s="33">
        <v>30</v>
      </c>
      <c r="M71" s="33">
        <v>20</v>
      </c>
      <c r="N71" s="9">
        <f t="shared" si="1"/>
        <v>500</v>
      </c>
      <c r="O71" s="2"/>
      <c r="P71" s="2"/>
    </row>
    <row r="72" spans="1:16">
      <c r="A72" s="8" t="s">
        <v>66</v>
      </c>
      <c r="B72" s="33">
        <v>165</v>
      </c>
      <c r="C72" s="33">
        <v>116</v>
      </c>
      <c r="D72" s="33">
        <v>75</v>
      </c>
      <c r="E72" s="33">
        <v>35</v>
      </c>
      <c r="F72" s="33">
        <v>40</v>
      </c>
      <c r="G72" s="33">
        <v>140</v>
      </c>
      <c r="H72" s="33">
        <v>170</v>
      </c>
      <c r="I72" s="33">
        <v>26</v>
      </c>
      <c r="J72" s="33">
        <v>55</v>
      </c>
      <c r="K72" s="33">
        <v>55</v>
      </c>
      <c r="L72" s="33">
        <v>90</v>
      </c>
      <c r="M72" s="33">
        <v>142</v>
      </c>
      <c r="N72" s="9">
        <f t="shared" si="1"/>
        <v>1109</v>
      </c>
      <c r="O72" s="2"/>
      <c r="P72" s="2"/>
    </row>
    <row r="73" spans="1:16">
      <c r="A73" s="8" t="s">
        <v>67</v>
      </c>
      <c r="B73" s="33">
        <v>3870</v>
      </c>
      <c r="C73" s="33">
        <v>2874</v>
      </c>
      <c r="D73" s="33">
        <v>1884</v>
      </c>
      <c r="E73" s="33">
        <v>1068</v>
      </c>
      <c r="F73" s="33">
        <v>865</v>
      </c>
      <c r="G73" s="33">
        <v>1463</v>
      </c>
      <c r="H73" s="33">
        <v>2778</v>
      </c>
      <c r="I73" s="33">
        <v>2292</v>
      </c>
      <c r="J73" s="33">
        <v>2957</v>
      </c>
      <c r="K73" s="33">
        <v>895</v>
      </c>
      <c r="L73" s="33">
        <v>2475</v>
      </c>
      <c r="M73" s="33">
        <v>2944</v>
      </c>
      <c r="N73" s="9">
        <f t="shared" ref="N73:N89" si="7">SUM(B73:M73)</f>
        <v>26365</v>
      </c>
      <c r="O73" s="2"/>
      <c r="P73" s="2"/>
    </row>
    <row r="74" spans="1:16">
      <c r="A74" s="8" t="s">
        <v>68</v>
      </c>
      <c r="B74" s="33">
        <v>669</v>
      </c>
      <c r="C74" s="33">
        <v>390</v>
      </c>
      <c r="D74" s="33">
        <v>1554</v>
      </c>
      <c r="E74" s="33">
        <v>1263</v>
      </c>
      <c r="F74" s="33">
        <v>2193</v>
      </c>
      <c r="G74" s="33">
        <v>3597</v>
      </c>
      <c r="H74" s="33">
        <v>3026</v>
      </c>
      <c r="I74" s="33">
        <v>4622</v>
      </c>
      <c r="J74" s="33">
        <v>3054</v>
      </c>
      <c r="K74" s="33">
        <v>2457</v>
      </c>
      <c r="L74" s="33">
        <v>1530</v>
      </c>
      <c r="M74" s="33">
        <v>1567</v>
      </c>
      <c r="N74" s="9">
        <f t="shared" si="7"/>
        <v>25922</v>
      </c>
      <c r="O74" s="2"/>
      <c r="P74" s="2"/>
    </row>
    <row r="75" spans="1:16">
      <c r="A75" s="8" t="s">
        <v>69</v>
      </c>
      <c r="B75" s="33">
        <v>1305</v>
      </c>
      <c r="C75" s="33">
        <v>1379</v>
      </c>
      <c r="D75" s="33">
        <v>674</v>
      </c>
      <c r="E75" s="33">
        <v>520</v>
      </c>
      <c r="F75" s="33">
        <v>181</v>
      </c>
      <c r="G75" s="33">
        <v>170</v>
      </c>
      <c r="H75" s="33">
        <v>100</v>
      </c>
      <c r="I75" s="33">
        <v>92</v>
      </c>
      <c r="J75" s="33">
        <v>175</v>
      </c>
      <c r="K75" s="33">
        <v>162</v>
      </c>
      <c r="L75" s="33">
        <v>465</v>
      </c>
      <c r="M75" s="33">
        <v>201</v>
      </c>
      <c r="N75" s="9">
        <f t="shared" si="7"/>
        <v>5424</v>
      </c>
      <c r="O75" s="2"/>
      <c r="P75" s="2"/>
    </row>
    <row r="76" spans="1:16">
      <c r="A76" s="8" t="s">
        <v>70</v>
      </c>
      <c r="B76" s="33">
        <v>154</v>
      </c>
      <c r="C76" s="33">
        <v>119</v>
      </c>
      <c r="D76" s="33">
        <v>65</v>
      </c>
      <c r="E76" s="33">
        <v>61</v>
      </c>
      <c r="F76" s="33">
        <v>76</v>
      </c>
      <c r="G76" s="33">
        <v>79</v>
      </c>
      <c r="H76" s="33">
        <v>85</v>
      </c>
      <c r="I76" s="33">
        <v>89</v>
      </c>
      <c r="J76" s="33">
        <v>91</v>
      </c>
      <c r="K76" s="33">
        <v>116</v>
      </c>
      <c r="L76" s="33">
        <v>75</v>
      </c>
      <c r="M76" s="33">
        <v>117</v>
      </c>
      <c r="N76" s="9">
        <f t="shared" si="7"/>
        <v>1127</v>
      </c>
      <c r="O76" s="2"/>
      <c r="P76" s="2"/>
    </row>
    <row r="77" spans="1:16">
      <c r="A77" s="8" t="s">
        <v>71</v>
      </c>
      <c r="B77" s="33">
        <v>9065</v>
      </c>
      <c r="C77" s="33">
        <v>5707</v>
      </c>
      <c r="D77" s="33">
        <v>6303</v>
      </c>
      <c r="E77" s="33">
        <v>5204</v>
      </c>
      <c r="F77" s="33">
        <v>6544</v>
      </c>
      <c r="G77" s="33">
        <v>6712</v>
      </c>
      <c r="H77" s="33">
        <v>8345</v>
      </c>
      <c r="I77" s="33">
        <v>13653</v>
      </c>
      <c r="J77" s="33">
        <v>15805</v>
      </c>
      <c r="K77" s="33">
        <v>16774</v>
      </c>
      <c r="L77" s="33">
        <v>19086</v>
      </c>
      <c r="M77" s="33">
        <v>23051</v>
      </c>
      <c r="N77" s="9">
        <f t="shared" si="7"/>
        <v>136249</v>
      </c>
      <c r="O77" s="2"/>
      <c r="P77" s="2"/>
    </row>
    <row r="78" spans="1:16">
      <c r="A78" s="8" t="s">
        <v>72</v>
      </c>
      <c r="B78" s="33">
        <v>4860</v>
      </c>
      <c r="C78" s="33">
        <v>3743</v>
      </c>
      <c r="D78" s="33">
        <v>2987</v>
      </c>
      <c r="E78" s="33">
        <v>77</v>
      </c>
      <c r="F78" s="33">
        <v>80</v>
      </c>
      <c r="G78" s="33">
        <v>145</v>
      </c>
      <c r="H78" s="33">
        <v>76</v>
      </c>
      <c r="I78" s="33">
        <v>30</v>
      </c>
      <c r="J78" s="33">
        <v>40</v>
      </c>
      <c r="K78" s="33">
        <v>101</v>
      </c>
      <c r="L78" s="33">
        <v>1046</v>
      </c>
      <c r="M78" s="33">
        <v>3467</v>
      </c>
      <c r="N78" s="9">
        <f t="shared" si="7"/>
        <v>16652</v>
      </c>
      <c r="O78" s="2"/>
      <c r="P78" s="2"/>
    </row>
    <row r="79" spans="1:16">
      <c r="A79" s="8" t="s">
        <v>73</v>
      </c>
      <c r="B79" s="33">
        <v>1892</v>
      </c>
      <c r="C79" s="33">
        <v>2187</v>
      </c>
      <c r="D79" s="33">
        <v>2061</v>
      </c>
      <c r="E79" s="33">
        <v>1797</v>
      </c>
      <c r="F79" s="33">
        <v>1738</v>
      </c>
      <c r="G79" s="33">
        <v>1997</v>
      </c>
      <c r="H79" s="33">
        <v>3113</v>
      </c>
      <c r="I79" s="33">
        <v>1802</v>
      </c>
      <c r="J79" s="33">
        <v>1885</v>
      </c>
      <c r="K79" s="33">
        <v>3612</v>
      </c>
      <c r="L79" s="33">
        <v>1899</v>
      </c>
      <c r="M79" s="33">
        <v>4167</v>
      </c>
      <c r="N79" s="9">
        <f t="shared" si="7"/>
        <v>28150</v>
      </c>
      <c r="O79" s="1"/>
      <c r="P79" s="1"/>
    </row>
    <row r="80" spans="1:16">
      <c r="A80" s="8" t="s">
        <v>74</v>
      </c>
      <c r="B80" s="33">
        <v>1327</v>
      </c>
      <c r="C80" s="33">
        <v>316</v>
      </c>
      <c r="D80" s="33">
        <v>263</v>
      </c>
      <c r="E80" s="33">
        <v>419</v>
      </c>
      <c r="F80" s="33">
        <v>376</v>
      </c>
      <c r="G80" s="33">
        <v>336</v>
      </c>
      <c r="H80" s="33">
        <v>162</v>
      </c>
      <c r="I80" s="33">
        <v>209</v>
      </c>
      <c r="J80" s="33">
        <v>182</v>
      </c>
      <c r="K80" s="33">
        <v>411</v>
      </c>
      <c r="L80" s="33">
        <v>672</v>
      </c>
      <c r="M80" s="33">
        <v>490</v>
      </c>
      <c r="N80" s="9">
        <f t="shared" si="7"/>
        <v>5163</v>
      </c>
      <c r="O80" s="1"/>
      <c r="P80" s="1"/>
    </row>
    <row r="81" spans="1:16">
      <c r="A81" s="8" t="s">
        <v>31</v>
      </c>
      <c r="B81" s="33">
        <v>304</v>
      </c>
      <c r="C81" s="33">
        <v>333</v>
      </c>
      <c r="D81" s="33">
        <v>263</v>
      </c>
      <c r="E81" s="33">
        <v>125</v>
      </c>
      <c r="F81" s="33">
        <v>180</v>
      </c>
      <c r="G81" s="33">
        <v>136</v>
      </c>
      <c r="H81" s="33">
        <v>165</v>
      </c>
      <c r="I81" s="33">
        <v>204</v>
      </c>
      <c r="J81" s="33">
        <v>250</v>
      </c>
      <c r="K81" s="33">
        <v>218</v>
      </c>
      <c r="L81" s="33">
        <v>156</v>
      </c>
      <c r="M81" s="33">
        <v>247</v>
      </c>
      <c r="N81" s="9">
        <f t="shared" si="7"/>
        <v>2581</v>
      </c>
      <c r="O81" s="1"/>
      <c r="P81" s="1"/>
    </row>
    <row r="82" spans="1:16">
      <c r="A82" s="11"/>
      <c r="B82" s="23"/>
      <c r="C82" s="23"/>
      <c r="D82" s="23"/>
      <c r="E82" s="23"/>
      <c r="F82" s="23"/>
      <c r="G82" s="23"/>
      <c r="H82" s="20"/>
      <c r="I82" s="20"/>
      <c r="J82" s="20"/>
      <c r="K82" s="21"/>
      <c r="L82" s="21"/>
      <c r="M82" s="21"/>
      <c r="N82" s="7"/>
      <c r="O82" s="1"/>
      <c r="P82" s="1"/>
    </row>
    <row r="83" spans="1:16">
      <c r="A83" s="6" t="s">
        <v>75</v>
      </c>
      <c r="B83" s="24">
        <f t="shared" ref="B83:M83" si="8">SUM(B84:B85)</f>
        <v>277</v>
      </c>
      <c r="C83" s="24">
        <f t="shared" si="8"/>
        <v>335</v>
      </c>
      <c r="D83" s="24">
        <f t="shared" si="8"/>
        <v>277</v>
      </c>
      <c r="E83" s="24">
        <f t="shared" si="8"/>
        <v>399</v>
      </c>
      <c r="F83" s="24">
        <f t="shared" si="8"/>
        <v>217</v>
      </c>
      <c r="G83" s="24">
        <f t="shared" si="8"/>
        <v>292</v>
      </c>
      <c r="H83" s="24">
        <f t="shared" si="8"/>
        <v>282</v>
      </c>
      <c r="I83" s="24">
        <f t="shared" si="8"/>
        <v>380</v>
      </c>
      <c r="J83" s="24">
        <f t="shared" si="8"/>
        <v>321</v>
      </c>
      <c r="K83" s="24">
        <f t="shared" si="8"/>
        <v>280</v>
      </c>
      <c r="L83" s="24">
        <f t="shared" si="8"/>
        <v>482</v>
      </c>
      <c r="M83" s="24">
        <f t="shared" si="8"/>
        <v>330</v>
      </c>
      <c r="N83" s="7">
        <f t="shared" si="7"/>
        <v>3872</v>
      </c>
      <c r="O83" s="1"/>
      <c r="P83" s="1"/>
    </row>
    <row r="84" spans="1:16">
      <c r="A84" s="8" t="s">
        <v>76</v>
      </c>
      <c r="B84" s="33">
        <v>203</v>
      </c>
      <c r="C84" s="33">
        <v>230</v>
      </c>
      <c r="D84" s="33">
        <v>188</v>
      </c>
      <c r="E84" s="33">
        <v>172</v>
      </c>
      <c r="F84" s="33">
        <v>126</v>
      </c>
      <c r="G84" s="33">
        <v>105</v>
      </c>
      <c r="H84" s="33">
        <v>131</v>
      </c>
      <c r="I84" s="33">
        <v>122</v>
      </c>
      <c r="J84" s="33">
        <v>165</v>
      </c>
      <c r="K84" s="33">
        <v>145</v>
      </c>
      <c r="L84" s="33">
        <v>380</v>
      </c>
      <c r="M84" s="33">
        <v>240</v>
      </c>
      <c r="N84" s="9">
        <f t="shared" si="7"/>
        <v>2207</v>
      </c>
      <c r="O84" s="1"/>
      <c r="P84" s="1"/>
    </row>
    <row r="85" spans="1:16">
      <c r="A85" s="8" t="s">
        <v>31</v>
      </c>
      <c r="B85" s="33">
        <v>74</v>
      </c>
      <c r="C85" s="33">
        <v>105</v>
      </c>
      <c r="D85" s="33">
        <v>89</v>
      </c>
      <c r="E85" s="33">
        <v>227</v>
      </c>
      <c r="F85" s="33">
        <v>91</v>
      </c>
      <c r="G85" s="33">
        <v>187</v>
      </c>
      <c r="H85" s="33">
        <v>151</v>
      </c>
      <c r="I85" s="33">
        <v>258</v>
      </c>
      <c r="J85" s="33">
        <v>156</v>
      </c>
      <c r="K85" s="33">
        <v>135</v>
      </c>
      <c r="L85" s="33">
        <v>102</v>
      </c>
      <c r="M85" s="33">
        <v>90</v>
      </c>
      <c r="N85" s="9">
        <f t="shared" si="7"/>
        <v>1665</v>
      </c>
      <c r="O85" s="1"/>
      <c r="P85" s="1"/>
    </row>
    <row r="86" spans="1:16">
      <c r="A86" s="28"/>
      <c r="N86" s="7"/>
    </row>
    <row r="87" spans="1:16">
      <c r="A87" s="6" t="s">
        <v>85</v>
      </c>
      <c r="B87" s="7">
        <f t="shared" ref="B87:M87" si="9">SUM(B88:B89)</f>
        <v>64778</v>
      </c>
      <c r="C87" s="7">
        <f t="shared" si="9"/>
        <v>32180</v>
      </c>
      <c r="D87" s="7">
        <f t="shared" si="9"/>
        <v>44061</v>
      </c>
      <c r="E87" s="7">
        <f t="shared" si="9"/>
        <v>38236</v>
      </c>
      <c r="F87" s="7">
        <f t="shared" si="9"/>
        <v>46459</v>
      </c>
      <c r="G87" s="7">
        <f t="shared" si="9"/>
        <v>43407</v>
      </c>
      <c r="H87" s="7">
        <f t="shared" si="9"/>
        <v>59664</v>
      </c>
      <c r="I87" s="7">
        <f t="shared" si="9"/>
        <v>68271</v>
      </c>
      <c r="J87" s="7">
        <f t="shared" si="9"/>
        <v>45925</v>
      </c>
      <c r="K87" s="7">
        <f t="shared" si="9"/>
        <v>51861</v>
      </c>
      <c r="L87" s="7">
        <f t="shared" si="9"/>
        <v>50679</v>
      </c>
      <c r="M87" s="7">
        <f t="shared" si="9"/>
        <v>54114</v>
      </c>
      <c r="N87" s="7">
        <f t="shared" si="7"/>
        <v>599635</v>
      </c>
    </row>
    <row r="88" spans="1:16">
      <c r="A88" s="8" t="s">
        <v>87</v>
      </c>
      <c r="B88" s="33">
        <v>59242</v>
      </c>
      <c r="C88" s="33">
        <v>29375</v>
      </c>
      <c r="D88" s="33">
        <v>40600</v>
      </c>
      <c r="E88" s="33">
        <v>35228</v>
      </c>
      <c r="F88" s="33">
        <v>42841</v>
      </c>
      <c r="G88" s="33">
        <v>40152</v>
      </c>
      <c r="H88" s="33">
        <v>55358</v>
      </c>
      <c r="I88" s="33">
        <v>63421</v>
      </c>
      <c r="J88" s="33">
        <v>42706</v>
      </c>
      <c r="K88" s="33">
        <v>48695</v>
      </c>
      <c r="L88" s="33">
        <v>47018</v>
      </c>
      <c r="M88" s="33">
        <v>51059</v>
      </c>
      <c r="N88" s="9">
        <f t="shared" si="7"/>
        <v>555695</v>
      </c>
    </row>
    <row r="89" spans="1:16">
      <c r="A89" s="8" t="s">
        <v>86</v>
      </c>
      <c r="B89" s="33">
        <v>5536</v>
      </c>
      <c r="C89" s="33">
        <v>2805</v>
      </c>
      <c r="D89" s="33">
        <v>3461</v>
      </c>
      <c r="E89" s="33">
        <v>3008</v>
      </c>
      <c r="F89" s="33">
        <v>3618</v>
      </c>
      <c r="G89" s="33">
        <v>3255</v>
      </c>
      <c r="H89" s="33">
        <v>4306</v>
      </c>
      <c r="I89" s="33">
        <v>4850</v>
      </c>
      <c r="J89" s="33">
        <v>3219</v>
      </c>
      <c r="K89" s="33">
        <v>3166</v>
      </c>
      <c r="L89" s="33">
        <v>3661</v>
      </c>
      <c r="M89" s="33">
        <v>3055</v>
      </c>
      <c r="N89" s="9">
        <f t="shared" si="7"/>
        <v>43940</v>
      </c>
    </row>
    <row r="90" spans="1:16">
      <c r="A90" s="28"/>
      <c r="N90" s="29"/>
    </row>
    <row r="91" spans="1:16">
      <c r="A91" s="26" t="s">
        <v>88</v>
      </c>
      <c r="B91" s="27">
        <f>SUM(B87,B83,B55,B46,B34,B13,B8)</f>
        <v>584755</v>
      </c>
      <c r="C91" s="27">
        <f t="shared" ref="C91:M91" si="10">SUM(C87,C83,C55,C46,C34,C13,C8)</f>
        <v>551270</v>
      </c>
      <c r="D91" s="27">
        <f t="shared" si="10"/>
        <v>609423</v>
      </c>
      <c r="E91" s="27">
        <f t="shared" si="10"/>
        <v>523033</v>
      </c>
      <c r="F91" s="27">
        <f t="shared" si="10"/>
        <v>483797</v>
      </c>
      <c r="G91" s="27">
        <f t="shared" si="10"/>
        <v>559997</v>
      </c>
      <c r="H91" s="27">
        <f t="shared" si="10"/>
        <v>679388</v>
      </c>
      <c r="I91" s="27">
        <f t="shared" si="10"/>
        <v>570591</v>
      </c>
      <c r="J91" s="27">
        <f t="shared" si="10"/>
        <v>404988</v>
      </c>
      <c r="K91" s="27">
        <f t="shared" si="10"/>
        <v>444554</v>
      </c>
      <c r="L91" s="27">
        <f t="shared" si="10"/>
        <v>486226</v>
      </c>
      <c r="M91" s="27">
        <f t="shared" si="10"/>
        <v>660960</v>
      </c>
      <c r="N91" s="27">
        <f>SUM(B91:M91)</f>
        <v>6558982</v>
      </c>
    </row>
    <row r="93" spans="1:16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1:16">
      <c r="A94" s="30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31"/>
    </row>
  </sheetData>
  <mergeCells count="5">
    <mergeCell ref="A6:A7"/>
    <mergeCell ref="A1:N1"/>
    <mergeCell ref="A2:N2"/>
    <mergeCell ref="A3:N3"/>
    <mergeCell ref="B6:N6"/>
  </mergeCells>
  <pageMargins left="0.70866141732283472" right="0.70866141732283472" top="0.74803149606299213" bottom="0.74803149606299213" header="0.31496062992125984" footer="0.31496062992125984"/>
  <pageSetup scale="70" orientation="landscape" horizontalDpi="720" verticalDpi="7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workbookViewId="0">
      <selection activeCell="O83" sqref="O83"/>
    </sheetView>
  </sheetViews>
  <sheetFormatPr baseColWidth="10" defaultRowHeight="15"/>
  <cols>
    <col min="1" max="1" width="30.28515625" bestFit="1" customWidth="1"/>
    <col min="2" max="9" width="10.140625" bestFit="1" customWidth="1"/>
    <col min="10" max="13" width="10.140625" customWidth="1"/>
    <col min="14" max="14" width="11.85546875" bestFit="1" customWidth="1"/>
  </cols>
  <sheetData>
    <row r="1" spans="1:17" ht="24" thickBot="1">
      <c r="A1" s="37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7" ht="15.75" thickTop="1">
      <c r="A2" s="38" t="s">
        <v>78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7">
      <c r="A3" s="38" t="s">
        <v>80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7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7" ht="15.7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7">
      <c r="A6" s="42" t="s">
        <v>0</v>
      </c>
      <c r="B6" s="43">
        <v>2016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7">
      <c r="A7" s="42"/>
      <c r="B7" s="17" t="s">
        <v>2</v>
      </c>
      <c r="C7" s="17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82</v>
      </c>
      <c r="K7" s="18" t="s">
        <v>83</v>
      </c>
      <c r="L7" s="18" t="s">
        <v>89</v>
      </c>
      <c r="M7" s="18" t="s">
        <v>90</v>
      </c>
      <c r="N7" s="17" t="s">
        <v>1</v>
      </c>
    </row>
    <row r="8" spans="1:17">
      <c r="A8" s="6" t="s">
        <v>10</v>
      </c>
      <c r="B8" s="7">
        <f>SUM(B9:B11)</f>
        <v>294373</v>
      </c>
      <c r="C8" s="7">
        <f t="shared" ref="C8:M8" si="0">SUM(C9:C11)</f>
        <v>280400</v>
      </c>
      <c r="D8" s="7">
        <f t="shared" si="0"/>
        <v>320996</v>
      </c>
      <c r="E8" s="7">
        <f t="shared" si="0"/>
        <v>288280</v>
      </c>
      <c r="F8" s="7">
        <f t="shared" si="0"/>
        <v>218411</v>
      </c>
      <c r="G8" s="7">
        <f t="shared" si="0"/>
        <v>246541</v>
      </c>
      <c r="H8" s="7">
        <f t="shared" si="0"/>
        <v>305125</v>
      </c>
      <c r="I8" s="7">
        <f t="shared" si="0"/>
        <v>266477</v>
      </c>
      <c r="J8" s="7">
        <f t="shared" si="0"/>
        <v>147777</v>
      </c>
      <c r="K8" s="7">
        <f t="shared" si="0"/>
        <v>150384</v>
      </c>
      <c r="L8" s="7">
        <f t="shared" si="0"/>
        <v>181179</v>
      </c>
      <c r="M8" s="7">
        <f t="shared" si="0"/>
        <v>218766</v>
      </c>
      <c r="N8" s="7">
        <f>SUM(B8:M8)</f>
        <v>2918709</v>
      </c>
    </row>
    <row r="9" spans="1:17">
      <c r="A9" s="8" t="s">
        <v>11</v>
      </c>
      <c r="B9" s="33">
        <v>109013</v>
      </c>
      <c r="C9" s="33">
        <v>105229</v>
      </c>
      <c r="D9" s="33">
        <v>117296</v>
      </c>
      <c r="E9" s="33">
        <v>98960</v>
      </c>
      <c r="F9" s="33">
        <v>44184</v>
      </c>
      <c r="G9" s="33">
        <v>32955</v>
      </c>
      <c r="H9" s="33">
        <v>40272</v>
      </c>
      <c r="I9" s="33">
        <v>40434</v>
      </c>
      <c r="J9" s="33">
        <v>26219</v>
      </c>
      <c r="K9" s="33">
        <v>29474</v>
      </c>
      <c r="L9" s="33">
        <v>41949</v>
      </c>
      <c r="M9" s="35">
        <v>73644</v>
      </c>
      <c r="N9" s="9">
        <f>SUM(B9:M9)</f>
        <v>759629</v>
      </c>
      <c r="O9" s="19"/>
      <c r="P9" s="19"/>
      <c r="Q9" s="19"/>
    </row>
    <row r="10" spans="1:17">
      <c r="A10" s="8" t="s">
        <v>12</v>
      </c>
      <c r="B10" s="33">
        <v>183258</v>
      </c>
      <c r="C10" s="33">
        <v>172694</v>
      </c>
      <c r="D10" s="33">
        <v>201395</v>
      </c>
      <c r="E10" s="33">
        <v>187215</v>
      </c>
      <c r="F10" s="33">
        <v>171879</v>
      </c>
      <c r="G10" s="33">
        <v>210632</v>
      </c>
      <c r="H10" s="33">
        <v>261494</v>
      </c>
      <c r="I10" s="33">
        <v>222261</v>
      </c>
      <c r="J10" s="33">
        <v>119137</v>
      </c>
      <c r="K10" s="33">
        <v>118665</v>
      </c>
      <c r="L10" s="33">
        <v>136666</v>
      </c>
      <c r="M10" s="35">
        <v>142920</v>
      </c>
      <c r="N10" s="9">
        <f>SUM(B10:M10)</f>
        <v>2128216</v>
      </c>
      <c r="O10" s="19"/>
      <c r="P10" s="19"/>
      <c r="Q10" s="19"/>
    </row>
    <row r="11" spans="1:17">
      <c r="A11" s="8" t="s">
        <v>13</v>
      </c>
      <c r="B11" s="33">
        <v>2102</v>
      </c>
      <c r="C11" s="33">
        <v>2477</v>
      </c>
      <c r="D11" s="33">
        <v>2305</v>
      </c>
      <c r="E11" s="33">
        <v>2105</v>
      </c>
      <c r="F11" s="33">
        <v>2348</v>
      </c>
      <c r="G11" s="33">
        <v>2954</v>
      </c>
      <c r="H11" s="33">
        <v>3359</v>
      </c>
      <c r="I11" s="33">
        <v>3782</v>
      </c>
      <c r="J11" s="33">
        <v>2421</v>
      </c>
      <c r="K11" s="33">
        <v>2245</v>
      </c>
      <c r="L11" s="33">
        <v>2564</v>
      </c>
      <c r="M11" s="35">
        <v>2202</v>
      </c>
      <c r="N11" s="9">
        <f>SUM(B11:M11)</f>
        <v>30864</v>
      </c>
      <c r="O11" s="19"/>
      <c r="P11" s="19"/>
      <c r="Q11" s="19"/>
    </row>
    <row r="12" spans="1:17">
      <c r="A12" s="11"/>
      <c r="B12" s="19"/>
      <c r="C12" s="19"/>
      <c r="D12" s="19"/>
      <c r="E12" s="19"/>
      <c r="F12" s="19"/>
      <c r="G12" s="19"/>
      <c r="H12" s="25"/>
      <c r="I12" s="25"/>
      <c r="J12" s="25"/>
      <c r="K12" s="21"/>
      <c r="L12" s="21"/>
      <c r="M12" s="21"/>
      <c r="N12" s="7"/>
    </row>
    <row r="13" spans="1:17">
      <c r="A13" s="6" t="s">
        <v>14</v>
      </c>
      <c r="B13" s="7">
        <f>SUM(B14:B32)</f>
        <v>133517</v>
      </c>
      <c r="C13" s="7">
        <f t="shared" ref="C13:M13" si="1">SUM(C14:C32)</f>
        <v>86723</v>
      </c>
      <c r="D13" s="7">
        <f t="shared" si="1"/>
        <v>99307</v>
      </c>
      <c r="E13" s="7">
        <f t="shared" si="1"/>
        <v>101098</v>
      </c>
      <c r="F13" s="7">
        <f t="shared" si="1"/>
        <v>93748</v>
      </c>
      <c r="G13" s="7">
        <f t="shared" si="1"/>
        <v>109720</v>
      </c>
      <c r="H13" s="7">
        <f t="shared" si="1"/>
        <v>133717</v>
      </c>
      <c r="I13" s="7">
        <f t="shared" si="1"/>
        <v>141149</v>
      </c>
      <c r="J13" s="7">
        <f t="shared" si="1"/>
        <v>110903</v>
      </c>
      <c r="K13" s="7">
        <f t="shared" si="1"/>
        <v>95342</v>
      </c>
      <c r="L13" s="7">
        <f t="shared" si="1"/>
        <v>80592</v>
      </c>
      <c r="M13" s="7">
        <f t="shared" si="1"/>
        <v>83715</v>
      </c>
      <c r="N13" s="7">
        <f t="shared" ref="N13:N32" si="2">SUM(B13:M13)</f>
        <v>1269531</v>
      </c>
    </row>
    <row r="14" spans="1:17">
      <c r="A14" s="12" t="s">
        <v>15</v>
      </c>
      <c r="B14" s="33">
        <v>40</v>
      </c>
      <c r="C14" s="33">
        <v>10</v>
      </c>
      <c r="D14" s="33">
        <v>20</v>
      </c>
      <c r="E14" s="33">
        <v>41</v>
      </c>
      <c r="F14" s="33">
        <v>21</v>
      </c>
      <c r="G14" s="33">
        <v>10</v>
      </c>
      <c r="H14" s="33">
        <v>10</v>
      </c>
      <c r="I14" s="33">
        <v>10</v>
      </c>
      <c r="J14" s="33">
        <v>50</v>
      </c>
      <c r="K14" s="33">
        <v>40</v>
      </c>
      <c r="L14" s="33">
        <v>170</v>
      </c>
      <c r="M14" s="35">
        <v>99</v>
      </c>
      <c r="N14" s="9">
        <f t="shared" si="2"/>
        <v>521</v>
      </c>
    </row>
    <row r="15" spans="1:17">
      <c r="A15" s="13" t="s">
        <v>16</v>
      </c>
      <c r="B15" s="33">
        <v>152</v>
      </c>
      <c r="C15" s="33">
        <v>110</v>
      </c>
      <c r="D15" s="33">
        <v>112</v>
      </c>
      <c r="E15" s="33">
        <v>100</v>
      </c>
      <c r="F15" s="33">
        <v>131</v>
      </c>
      <c r="G15" s="33">
        <v>170</v>
      </c>
      <c r="H15" s="33">
        <v>90</v>
      </c>
      <c r="I15" s="33">
        <v>181</v>
      </c>
      <c r="J15" s="33">
        <v>110</v>
      </c>
      <c r="K15" s="33">
        <v>100</v>
      </c>
      <c r="L15" s="33">
        <v>190</v>
      </c>
      <c r="M15" s="35">
        <v>110</v>
      </c>
      <c r="N15" s="9">
        <f t="shared" si="2"/>
        <v>1556</v>
      </c>
    </row>
    <row r="16" spans="1:17">
      <c r="A16" s="8" t="s">
        <v>17</v>
      </c>
      <c r="B16" s="33">
        <v>1466</v>
      </c>
      <c r="C16" s="33">
        <v>799</v>
      </c>
      <c r="D16" s="33">
        <v>1320</v>
      </c>
      <c r="E16" s="33">
        <v>1017</v>
      </c>
      <c r="F16" s="33">
        <v>1179</v>
      </c>
      <c r="G16" s="33">
        <v>1053</v>
      </c>
      <c r="H16" s="33">
        <v>1740</v>
      </c>
      <c r="I16" s="33">
        <v>1221</v>
      </c>
      <c r="J16" s="33">
        <v>1255</v>
      </c>
      <c r="K16" s="33">
        <v>1333</v>
      </c>
      <c r="L16" s="33">
        <v>1282</v>
      </c>
      <c r="M16" s="35">
        <v>932</v>
      </c>
      <c r="N16" s="9">
        <f t="shared" si="2"/>
        <v>14597</v>
      </c>
    </row>
    <row r="17" spans="1:14">
      <c r="A17" s="8" t="s">
        <v>18</v>
      </c>
      <c r="B17" s="33">
        <v>1520</v>
      </c>
      <c r="C17" s="33">
        <v>1928</v>
      </c>
      <c r="D17" s="33">
        <v>1744</v>
      </c>
      <c r="E17" s="33">
        <v>2104</v>
      </c>
      <c r="F17" s="33">
        <v>2077</v>
      </c>
      <c r="G17" s="33">
        <v>2618</v>
      </c>
      <c r="H17" s="33">
        <v>2519</v>
      </c>
      <c r="I17" s="33">
        <v>2444</v>
      </c>
      <c r="J17" s="33">
        <v>1794</v>
      </c>
      <c r="K17" s="33">
        <v>1996</v>
      </c>
      <c r="L17" s="33">
        <v>2344</v>
      </c>
      <c r="M17" s="35">
        <v>2844</v>
      </c>
      <c r="N17" s="9">
        <f t="shared" si="2"/>
        <v>25932</v>
      </c>
    </row>
    <row r="18" spans="1:14">
      <c r="A18" s="12" t="s">
        <v>19</v>
      </c>
      <c r="B18" s="33">
        <v>210</v>
      </c>
      <c r="C18" s="33">
        <v>130</v>
      </c>
      <c r="D18" s="33">
        <v>100</v>
      </c>
      <c r="E18" s="33">
        <v>170</v>
      </c>
      <c r="F18" s="33">
        <v>200</v>
      </c>
      <c r="G18" s="33">
        <v>100</v>
      </c>
      <c r="H18" s="33">
        <v>20</v>
      </c>
      <c r="I18" s="33">
        <v>60</v>
      </c>
      <c r="J18" s="33">
        <v>130</v>
      </c>
      <c r="K18" s="33">
        <v>310</v>
      </c>
      <c r="L18" s="33">
        <v>290</v>
      </c>
      <c r="M18" s="35">
        <v>258</v>
      </c>
      <c r="N18" s="9">
        <f t="shared" si="2"/>
        <v>1978</v>
      </c>
    </row>
    <row r="19" spans="1:14">
      <c r="A19" s="8" t="s">
        <v>20</v>
      </c>
      <c r="B19" s="33">
        <v>262</v>
      </c>
      <c r="C19" s="33">
        <v>320</v>
      </c>
      <c r="D19" s="33">
        <v>412</v>
      </c>
      <c r="E19" s="33">
        <v>460</v>
      </c>
      <c r="F19" s="33">
        <v>412</v>
      </c>
      <c r="G19" s="33">
        <v>260</v>
      </c>
      <c r="H19" s="33">
        <v>550</v>
      </c>
      <c r="I19" s="33">
        <v>633</v>
      </c>
      <c r="J19" s="33">
        <v>449</v>
      </c>
      <c r="K19" s="33">
        <v>350</v>
      </c>
      <c r="L19" s="33">
        <v>370</v>
      </c>
      <c r="M19" s="35">
        <v>289</v>
      </c>
      <c r="N19" s="9">
        <f t="shared" si="2"/>
        <v>4767</v>
      </c>
    </row>
    <row r="20" spans="1:14">
      <c r="A20" s="8" t="s">
        <v>21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10</v>
      </c>
      <c r="H20" s="33">
        <v>510</v>
      </c>
      <c r="I20" s="33">
        <v>310</v>
      </c>
      <c r="J20" s="33">
        <v>10</v>
      </c>
      <c r="K20" s="33">
        <v>10</v>
      </c>
      <c r="L20" s="33">
        <v>0</v>
      </c>
      <c r="M20" s="35">
        <v>20</v>
      </c>
      <c r="N20" s="9">
        <f t="shared" si="2"/>
        <v>870</v>
      </c>
    </row>
    <row r="21" spans="1:14">
      <c r="A21" s="8" t="s">
        <v>22</v>
      </c>
      <c r="B21" s="33">
        <v>362</v>
      </c>
      <c r="C21" s="33">
        <v>400</v>
      </c>
      <c r="D21" s="33">
        <v>564</v>
      </c>
      <c r="E21" s="33">
        <v>410</v>
      </c>
      <c r="F21" s="33">
        <v>390</v>
      </c>
      <c r="G21" s="33">
        <v>611</v>
      </c>
      <c r="H21" s="33">
        <v>670</v>
      </c>
      <c r="I21" s="33">
        <v>600</v>
      </c>
      <c r="J21" s="33">
        <v>608</v>
      </c>
      <c r="K21" s="33">
        <v>510</v>
      </c>
      <c r="L21" s="33">
        <v>400</v>
      </c>
      <c r="M21" s="35">
        <v>585</v>
      </c>
      <c r="N21" s="9">
        <f t="shared" si="2"/>
        <v>6110</v>
      </c>
    </row>
    <row r="22" spans="1:14">
      <c r="A22" s="8" t="s">
        <v>23</v>
      </c>
      <c r="B22" s="33">
        <v>1932</v>
      </c>
      <c r="C22" s="33">
        <v>1712</v>
      </c>
      <c r="D22" s="33">
        <v>2203</v>
      </c>
      <c r="E22" s="33">
        <v>2035</v>
      </c>
      <c r="F22" s="33">
        <v>1980</v>
      </c>
      <c r="G22" s="33">
        <v>2465</v>
      </c>
      <c r="H22" s="33">
        <v>2274</v>
      </c>
      <c r="I22" s="33">
        <v>2578</v>
      </c>
      <c r="J22" s="33">
        <v>2062</v>
      </c>
      <c r="K22" s="33">
        <v>1819</v>
      </c>
      <c r="L22" s="33">
        <v>1449</v>
      </c>
      <c r="M22" s="35">
        <v>1945</v>
      </c>
      <c r="N22" s="9">
        <f t="shared" si="2"/>
        <v>24454</v>
      </c>
    </row>
    <row r="23" spans="1:14">
      <c r="A23" s="8" t="s">
        <v>84</v>
      </c>
      <c r="B23" s="33">
        <v>112631</v>
      </c>
      <c r="C23" s="33">
        <v>69658</v>
      </c>
      <c r="D23" s="33">
        <v>79294</v>
      </c>
      <c r="E23" s="33">
        <v>81380</v>
      </c>
      <c r="F23" s="33">
        <v>73851</v>
      </c>
      <c r="G23" s="33">
        <v>78780</v>
      </c>
      <c r="H23" s="33">
        <v>92740</v>
      </c>
      <c r="I23" s="33">
        <v>108004</v>
      </c>
      <c r="J23" s="33">
        <v>84943</v>
      </c>
      <c r="K23" s="33">
        <v>72512</v>
      </c>
      <c r="L23" s="33">
        <v>60755</v>
      </c>
      <c r="M23" s="35">
        <v>63077</v>
      </c>
      <c r="N23" s="9">
        <f t="shared" si="2"/>
        <v>977625</v>
      </c>
    </row>
    <row r="24" spans="1:14">
      <c r="A24" s="8" t="s">
        <v>24</v>
      </c>
      <c r="B24" s="33">
        <v>262</v>
      </c>
      <c r="C24" s="33">
        <v>220</v>
      </c>
      <c r="D24" s="33">
        <v>265</v>
      </c>
      <c r="E24" s="33">
        <v>200</v>
      </c>
      <c r="F24" s="33">
        <v>201</v>
      </c>
      <c r="G24" s="33">
        <v>210</v>
      </c>
      <c r="H24" s="33">
        <v>300</v>
      </c>
      <c r="I24" s="33">
        <v>260</v>
      </c>
      <c r="J24" s="33">
        <v>280</v>
      </c>
      <c r="K24" s="33">
        <v>241</v>
      </c>
      <c r="L24" s="33">
        <v>260</v>
      </c>
      <c r="M24" s="35">
        <v>149</v>
      </c>
      <c r="N24" s="9">
        <f t="shared" si="2"/>
        <v>2848</v>
      </c>
    </row>
    <row r="25" spans="1:14">
      <c r="A25" s="12" t="s">
        <v>25</v>
      </c>
      <c r="B25" s="33">
        <v>212</v>
      </c>
      <c r="C25" s="33">
        <v>190</v>
      </c>
      <c r="D25" s="33">
        <v>211</v>
      </c>
      <c r="E25" s="33">
        <v>170</v>
      </c>
      <c r="F25" s="33">
        <v>271</v>
      </c>
      <c r="G25" s="33">
        <v>240</v>
      </c>
      <c r="H25" s="33">
        <v>240</v>
      </c>
      <c r="I25" s="33">
        <v>320</v>
      </c>
      <c r="J25" s="33">
        <v>190</v>
      </c>
      <c r="K25" s="33">
        <v>221</v>
      </c>
      <c r="L25" s="33">
        <v>260</v>
      </c>
      <c r="M25" s="35">
        <v>180</v>
      </c>
      <c r="N25" s="9">
        <f t="shared" si="2"/>
        <v>2705</v>
      </c>
    </row>
    <row r="26" spans="1:14">
      <c r="A26" s="12" t="s">
        <v>26</v>
      </c>
      <c r="B26" s="33">
        <v>0</v>
      </c>
      <c r="C26" s="33">
        <v>0</v>
      </c>
      <c r="D26" s="33">
        <v>0</v>
      </c>
      <c r="E26" s="33">
        <v>10</v>
      </c>
      <c r="F26" s="33">
        <v>10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5">
        <v>0</v>
      </c>
      <c r="N26" s="9">
        <f t="shared" si="2"/>
        <v>20</v>
      </c>
    </row>
    <row r="27" spans="1:14">
      <c r="A27" s="8" t="s">
        <v>27</v>
      </c>
      <c r="B27" s="33">
        <v>7371</v>
      </c>
      <c r="C27" s="33">
        <v>4698</v>
      </c>
      <c r="D27" s="33">
        <v>6001</v>
      </c>
      <c r="E27" s="33">
        <v>6629</v>
      </c>
      <c r="F27" s="33">
        <v>3781</v>
      </c>
      <c r="G27" s="33">
        <v>6926</v>
      </c>
      <c r="H27" s="33">
        <v>5608</v>
      </c>
      <c r="I27" s="33">
        <v>8260</v>
      </c>
      <c r="J27" s="33">
        <v>10060</v>
      </c>
      <c r="K27" s="33">
        <v>8479</v>
      </c>
      <c r="L27" s="33">
        <v>6599</v>
      </c>
      <c r="M27" s="35">
        <v>6947</v>
      </c>
      <c r="N27" s="9">
        <f t="shared" si="2"/>
        <v>81359</v>
      </c>
    </row>
    <row r="28" spans="1:14">
      <c r="A28" s="12" t="s">
        <v>28</v>
      </c>
      <c r="B28" s="33">
        <v>6325</v>
      </c>
      <c r="C28" s="33">
        <v>5427</v>
      </c>
      <c r="D28" s="33">
        <v>5809</v>
      </c>
      <c r="E28" s="33">
        <v>5512</v>
      </c>
      <c r="F28" s="33">
        <v>8243</v>
      </c>
      <c r="G28" s="33">
        <v>15727</v>
      </c>
      <c r="H28" s="33">
        <v>24956</v>
      </c>
      <c r="I28" s="33">
        <v>13677</v>
      </c>
      <c r="J28" s="33">
        <v>8102</v>
      </c>
      <c r="K28" s="33">
        <v>6641</v>
      </c>
      <c r="L28" s="33">
        <v>5533</v>
      </c>
      <c r="M28" s="35">
        <v>3570</v>
      </c>
      <c r="N28" s="9">
        <f t="shared" si="2"/>
        <v>109522</v>
      </c>
    </row>
    <row r="29" spans="1:14">
      <c r="A29" s="12" t="s">
        <v>29</v>
      </c>
      <c r="B29" s="33">
        <v>110</v>
      </c>
      <c r="C29" s="33">
        <v>90</v>
      </c>
      <c r="D29" s="33">
        <v>200</v>
      </c>
      <c r="E29" s="33">
        <v>50</v>
      </c>
      <c r="F29" s="33">
        <v>100</v>
      </c>
      <c r="G29" s="33">
        <v>70</v>
      </c>
      <c r="H29" s="33">
        <v>10</v>
      </c>
      <c r="I29" s="33">
        <v>20</v>
      </c>
      <c r="J29" s="33">
        <v>110</v>
      </c>
      <c r="K29" s="33">
        <v>60</v>
      </c>
      <c r="L29" s="33">
        <v>150</v>
      </c>
      <c r="M29" s="35">
        <v>120</v>
      </c>
      <c r="N29" s="9">
        <f t="shared" si="2"/>
        <v>1090</v>
      </c>
    </row>
    <row r="30" spans="1:14">
      <c r="A30" s="8" t="s">
        <v>30</v>
      </c>
      <c r="B30" s="33">
        <v>140</v>
      </c>
      <c r="C30" s="33">
        <v>450</v>
      </c>
      <c r="D30" s="33">
        <v>280</v>
      </c>
      <c r="E30" s="33">
        <v>300</v>
      </c>
      <c r="F30" s="33">
        <v>361</v>
      </c>
      <c r="G30" s="33">
        <v>170</v>
      </c>
      <c r="H30" s="33">
        <v>950</v>
      </c>
      <c r="I30" s="33">
        <v>2041</v>
      </c>
      <c r="J30" s="33">
        <v>410</v>
      </c>
      <c r="K30" s="33">
        <v>180</v>
      </c>
      <c r="L30" s="33">
        <v>210</v>
      </c>
      <c r="M30" s="35">
        <v>218</v>
      </c>
      <c r="N30" s="9">
        <f t="shared" si="2"/>
        <v>5710</v>
      </c>
    </row>
    <row r="31" spans="1:14">
      <c r="A31" s="8" t="s">
        <v>81</v>
      </c>
      <c r="B31" s="33">
        <v>10</v>
      </c>
      <c r="C31" s="33">
        <v>0</v>
      </c>
      <c r="D31" s="33">
        <v>0</v>
      </c>
      <c r="E31" s="33">
        <v>0</v>
      </c>
      <c r="F31" s="33">
        <v>0</v>
      </c>
      <c r="G31" s="33">
        <v>10</v>
      </c>
      <c r="H31" s="33">
        <v>70</v>
      </c>
      <c r="I31" s="33">
        <v>40</v>
      </c>
      <c r="J31" s="33">
        <v>0</v>
      </c>
      <c r="K31" s="33">
        <v>0</v>
      </c>
      <c r="L31" s="33">
        <v>0</v>
      </c>
      <c r="M31" s="35">
        <v>0</v>
      </c>
      <c r="N31" s="9">
        <f t="shared" si="2"/>
        <v>130</v>
      </c>
    </row>
    <row r="32" spans="1:14">
      <c r="A32" s="8" t="s">
        <v>31</v>
      </c>
      <c r="B32" s="33">
        <v>512</v>
      </c>
      <c r="C32" s="33">
        <v>581</v>
      </c>
      <c r="D32" s="33">
        <v>772</v>
      </c>
      <c r="E32" s="33">
        <v>510</v>
      </c>
      <c r="F32" s="33">
        <v>540</v>
      </c>
      <c r="G32" s="33">
        <v>290</v>
      </c>
      <c r="H32" s="33">
        <v>460</v>
      </c>
      <c r="I32" s="33">
        <v>490</v>
      </c>
      <c r="J32" s="33">
        <v>340</v>
      </c>
      <c r="K32" s="33">
        <v>540</v>
      </c>
      <c r="L32" s="33">
        <v>330</v>
      </c>
      <c r="M32" s="35">
        <v>2372</v>
      </c>
      <c r="N32" s="9">
        <f t="shared" si="2"/>
        <v>7737</v>
      </c>
    </row>
    <row r="33" spans="1:14">
      <c r="A33" s="11"/>
      <c r="B33" s="19"/>
      <c r="C33" s="19"/>
      <c r="D33" s="19"/>
      <c r="E33" s="19"/>
      <c r="F33" s="19"/>
      <c r="G33" s="19"/>
      <c r="H33" s="20"/>
      <c r="I33" s="25"/>
      <c r="J33" s="25"/>
      <c r="K33" s="21"/>
      <c r="L33" s="21"/>
      <c r="M33" s="21"/>
      <c r="N33" s="7"/>
    </row>
    <row r="34" spans="1:14">
      <c r="A34" s="6" t="s">
        <v>32</v>
      </c>
      <c r="B34" s="7">
        <f>SUM(B35:B44)</f>
        <v>60508</v>
      </c>
      <c r="C34" s="7">
        <f t="shared" ref="C34:M34" si="3">SUM(C35:C44)</f>
        <v>48707</v>
      </c>
      <c r="D34" s="7">
        <f t="shared" si="3"/>
        <v>46931</v>
      </c>
      <c r="E34" s="7">
        <f t="shared" si="3"/>
        <v>47610</v>
      </c>
      <c r="F34" s="7">
        <f t="shared" si="3"/>
        <v>54108</v>
      </c>
      <c r="G34" s="7">
        <f t="shared" si="3"/>
        <v>49178</v>
      </c>
      <c r="H34" s="7">
        <f t="shared" si="3"/>
        <v>54171</v>
      </c>
      <c r="I34" s="7">
        <f t="shared" si="3"/>
        <v>59584</v>
      </c>
      <c r="J34" s="7">
        <f t="shared" si="3"/>
        <v>59650</v>
      </c>
      <c r="K34" s="7">
        <f t="shared" si="3"/>
        <v>57486</v>
      </c>
      <c r="L34" s="7">
        <f t="shared" si="3"/>
        <v>55402</v>
      </c>
      <c r="M34" s="7">
        <f t="shared" si="3"/>
        <v>52421</v>
      </c>
      <c r="N34" s="7">
        <f t="shared" ref="N34:N44" si="4">SUM(B34:M34)</f>
        <v>645756</v>
      </c>
    </row>
    <row r="35" spans="1:14">
      <c r="A35" s="8" t="s">
        <v>33</v>
      </c>
      <c r="B35" s="33">
        <v>7542</v>
      </c>
      <c r="C35" s="33">
        <v>6199</v>
      </c>
      <c r="D35" s="33">
        <v>6462</v>
      </c>
      <c r="E35" s="33">
        <v>5717</v>
      </c>
      <c r="F35" s="33">
        <v>7326</v>
      </c>
      <c r="G35" s="33">
        <v>5950</v>
      </c>
      <c r="H35" s="33">
        <v>7047</v>
      </c>
      <c r="I35" s="33">
        <v>6650</v>
      </c>
      <c r="J35" s="33">
        <v>4834</v>
      </c>
      <c r="K35" s="33">
        <v>9069</v>
      </c>
      <c r="L35" s="33">
        <v>8401</v>
      </c>
      <c r="M35" s="35">
        <v>5001</v>
      </c>
      <c r="N35" s="9">
        <f t="shared" si="4"/>
        <v>80198</v>
      </c>
    </row>
    <row r="36" spans="1:14">
      <c r="A36" s="14" t="s">
        <v>34</v>
      </c>
      <c r="B36" s="33">
        <v>280</v>
      </c>
      <c r="C36" s="33">
        <v>310</v>
      </c>
      <c r="D36" s="33">
        <v>260</v>
      </c>
      <c r="E36" s="33">
        <v>210</v>
      </c>
      <c r="F36" s="33">
        <v>500</v>
      </c>
      <c r="G36" s="33">
        <v>400</v>
      </c>
      <c r="H36" s="33">
        <v>1079</v>
      </c>
      <c r="I36" s="33">
        <v>380</v>
      </c>
      <c r="J36" s="33">
        <v>290</v>
      </c>
      <c r="K36" s="33">
        <v>760</v>
      </c>
      <c r="L36" s="33">
        <v>380</v>
      </c>
      <c r="M36" s="35">
        <v>328</v>
      </c>
      <c r="N36" s="9">
        <f t="shared" si="4"/>
        <v>5177</v>
      </c>
    </row>
    <row r="37" spans="1:14">
      <c r="A37" s="8" t="s">
        <v>35</v>
      </c>
      <c r="B37" s="33">
        <v>9724</v>
      </c>
      <c r="C37" s="33">
        <v>8621</v>
      </c>
      <c r="D37" s="33">
        <v>6590</v>
      </c>
      <c r="E37" s="33">
        <v>9496</v>
      </c>
      <c r="F37" s="33">
        <v>12498</v>
      </c>
      <c r="G37" s="33">
        <v>7798</v>
      </c>
      <c r="H37" s="33">
        <v>11497</v>
      </c>
      <c r="I37" s="33">
        <v>6981</v>
      </c>
      <c r="J37" s="33">
        <v>7414</v>
      </c>
      <c r="K37" s="33">
        <v>7886</v>
      </c>
      <c r="L37" s="33">
        <v>8004</v>
      </c>
      <c r="M37" s="35">
        <v>6678</v>
      </c>
      <c r="N37" s="9">
        <f t="shared" si="4"/>
        <v>103187</v>
      </c>
    </row>
    <row r="38" spans="1:14">
      <c r="A38" s="8" t="s">
        <v>36</v>
      </c>
      <c r="B38" s="33">
        <v>3206</v>
      </c>
      <c r="C38" s="33">
        <v>5018</v>
      </c>
      <c r="D38" s="33">
        <v>2641</v>
      </c>
      <c r="E38" s="33">
        <v>4537</v>
      </c>
      <c r="F38" s="33">
        <v>5558</v>
      </c>
      <c r="G38" s="33">
        <v>6599</v>
      </c>
      <c r="H38" s="33">
        <v>6447</v>
      </c>
      <c r="I38" s="33">
        <v>7202</v>
      </c>
      <c r="J38" s="33">
        <v>5403</v>
      </c>
      <c r="K38" s="33">
        <v>8058</v>
      </c>
      <c r="L38" s="33">
        <v>6458</v>
      </c>
      <c r="M38" s="35">
        <v>5658</v>
      </c>
      <c r="N38" s="9">
        <f t="shared" si="4"/>
        <v>66785</v>
      </c>
    </row>
    <row r="39" spans="1:14">
      <c r="A39" s="8" t="s">
        <v>37</v>
      </c>
      <c r="B39" s="33">
        <v>10207</v>
      </c>
      <c r="C39" s="33">
        <v>6386</v>
      </c>
      <c r="D39" s="33">
        <v>7456</v>
      </c>
      <c r="E39" s="33">
        <v>7715</v>
      </c>
      <c r="F39" s="33">
        <v>9100</v>
      </c>
      <c r="G39" s="33">
        <v>7924</v>
      </c>
      <c r="H39" s="33">
        <v>8517</v>
      </c>
      <c r="I39" s="33">
        <v>9312</v>
      </c>
      <c r="J39" s="33">
        <v>9352</v>
      </c>
      <c r="K39" s="33">
        <v>9860</v>
      </c>
      <c r="L39" s="33">
        <v>10914</v>
      </c>
      <c r="M39" s="35">
        <v>10204</v>
      </c>
      <c r="N39" s="9">
        <f t="shared" si="4"/>
        <v>106947</v>
      </c>
    </row>
    <row r="40" spans="1:14">
      <c r="A40" s="8" t="s">
        <v>38</v>
      </c>
      <c r="B40" s="33">
        <v>877</v>
      </c>
      <c r="C40" s="33">
        <v>600</v>
      </c>
      <c r="D40" s="33">
        <v>614</v>
      </c>
      <c r="E40" s="33">
        <v>539</v>
      </c>
      <c r="F40" s="33">
        <v>462</v>
      </c>
      <c r="G40" s="33">
        <v>530</v>
      </c>
      <c r="H40" s="33">
        <v>1360</v>
      </c>
      <c r="I40" s="33">
        <v>1904</v>
      </c>
      <c r="J40" s="33">
        <v>510</v>
      </c>
      <c r="K40" s="33">
        <v>961</v>
      </c>
      <c r="L40" s="33">
        <v>690</v>
      </c>
      <c r="M40" s="35">
        <v>666</v>
      </c>
      <c r="N40" s="9">
        <f t="shared" si="4"/>
        <v>9713</v>
      </c>
    </row>
    <row r="41" spans="1:14">
      <c r="A41" s="8" t="s">
        <v>39</v>
      </c>
      <c r="B41" s="33">
        <v>6398</v>
      </c>
      <c r="C41" s="33">
        <v>4848</v>
      </c>
      <c r="D41" s="33">
        <v>5686</v>
      </c>
      <c r="E41" s="33">
        <v>6606</v>
      </c>
      <c r="F41" s="33">
        <v>5660</v>
      </c>
      <c r="G41" s="33">
        <v>7828</v>
      </c>
      <c r="H41" s="33">
        <v>7657</v>
      </c>
      <c r="I41" s="33">
        <v>9332</v>
      </c>
      <c r="J41" s="33">
        <v>9114</v>
      </c>
      <c r="K41" s="33">
        <v>6054</v>
      </c>
      <c r="L41" s="33">
        <v>7519</v>
      </c>
      <c r="M41" s="35">
        <v>6620</v>
      </c>
      <c r="N41" s="9">
        <f t="shared" si="4"/>
        <v>83322</v>
      </c>
    </row>
    <row r="42" spans="1:14">
      <c r="A42" s="12" t="s">
        <v>40</v>
      </c>
      <c r="B42" s="33">
        <v>1229</v>
      </c>
      <c r="C42" s="33">
        <v>1527</v>
      </c>
      <c r="D42" s="33">
        <v>1220</v>
      </c>
      <c r="E42" s="33">
        <v>1050</v>
      </c>
      <c r="F42" s="33">
        <v>2490</v>
      </c>
      <c r="G42" s="33">
        <v>2371</v>
      </c>
      <c r="H42" s="33">
        <v>1030</v>
      </c>
      <c r="I42" s="33">
        <v>1550</v>
      </c>
      <c r="J42" s="33">
        <v>1840</v>
      </c>
      <c r="K42" s="33">
        <v>1601</v>
      </c>
      <c r="L42" s="33">
        <v>1266</v>
      </c>
      <c r="M42" s="35">
        <v>1673</v>
      </c>
      <c r="N42" s="9">
        <f t="shared" si="4"/>
        <v>18847</v>
      </c>
    </row>
    <row r="43" spans="1:14">
      <c r="A43" s="8" t="s">
        <v>41</v>
      </c>
      <c r="B43" s="33">
        <v>20224</v>
      </c>
      <c r="C43" s="33">
        <v>13951</v>
      </c>
      <c r="D43" s="33">
        <v>15032</v>
      </c>
      <c r="E43" s="33">
        <v>11450</v>
      </c>
      <c r="F43" s="33">
        <v>9524</v>
      </c>
      <c r="G43" s="33">
        <v>8668</v>
      </c>
      <c r="H43" s="33">
        <v>9227</v>
      </c>
      <c r="I43" s="33">
        <v>15423</v>
      </c>
      <c r="J43" s="33">
        <v>19603</v>
      </c>
      <c r="K43" s="33">
        <v>12427</v>
      </c>
      <c r="L43" s="33">
        <v>11341</v>
      </c>
      <c r="M43" s="35">
        <v>14766</v>
      </c>
      <c r="N43" s="9">
        <f t="shared" si="4"/>
        <v>161636</v>
      </c>
    </row>
    <row r="44" spans="1:14">
      <c r="A44" s="8" t="s">
        <v>31</v>
      </c>
      <c r="B44" s="33">
        <v>821</v>
      </c>
      <c r="C44" s="33">
        <v>1247</v>
      </c>
      <c r="D44" s="33">
        <v>970</v>
      </c>
      <c r="E44" s="33">
        <v>290</v>
      </c>
      <c r="F44" s="33">
        <v>990</v>
      </c>
      <c r="G44" s="33">
        <v>1110</v>
      </c>
      <c r="H44" s="33">
        <v>310</v>
      </c>
      <c r="I44" s="33">
        <v>850</v>
      </c>
      <c r="J44" s="33">
        <v>1290</v>
      </c>
      <c r="K44" s="33">
        <v>810</v>
      </c>
      <c r="L44" s="33">
        <v>429</v>
      </c>
      <c r="M44" s="35">
        <v>827</v>
      </c>
      <c r="N44" s="9">
        <f t="shared" si="4"/>
        <v>9944</v>
      </c>
    </row>
    <row r="45" spans="1:14">
      <c r="A45" s="11"/>
      <c r="B45" s="19"/>
      <c r="C45" s="19"/>
      <c r="D45" s="19"/>
      <c r="E45" s="19"/>
      <c r="F45" s="19"/>
      <c r="G45" s="22"/>
      <c r="H45" s="20"/>
      <c r="I45" s="25"/>
      <c r="J45" s="25"/>
      <c r="K45" s="21"/>
      <c r="L45" s="21"/>
      <c r="M45" s="21"/>
      <c r="N45" s="7"/>
    </row>
    <row r="46" spans="1:14">
      <c r="A46" s="6" t="s">
        <v>42</v>
      </c>
      <c r="B46" s="7">
        <f>SUM(B47:B53)</f>
        <v>1394</v>
      </c>
      <c r="C46" s="7">
        <f t="shared" ref="C46:M46" si="5">SUM(C47:C53)</f>
        <v>1364</v>
      </c>
      <c r="D46" s="7">
        <f t="shared" si="5"/>
        <v>1334</v>
      </c>
      <c r="E46" s="7">
        <f t="shared" si="5"/>
        <v>893</v>
      </c>
      <c r="F46" s="7">
        <f t="shared" si="5"/>
        <v>1132</v>
      </c>
      <c r="G46" s="7">
        <f t="shared" si="5"/>
        <v>1222</v>
      </c>
      <c r="H46" s="7">
        <f t="shared" si="5"/>
        <v>1500</v>
      </c>
      <c r="I46" s="7">
        <f t="shared" si="5"/>
        <v>1120</v>
      </c>
      <c r="J46" s="7">
        <f t="shared" si="5"/>
        <v>1151</v>
      </c>
      <c r="K46" s="7">
        <f t="shared" si="5"/>
        <v>1232</v>
      </c>
      <c r="L46" s="7">
        <f t="shared" si="5"/>
        <v>1401</v>
      </c>
      <c r="M46" s="7">
        <f t="shared" si="5"/>
        <v>1633</v>
      </c>
      <c r="N46" s="7">
        <f t="shared" ref="N46:N53" si="6">SUM(B46:M46)</f>
        <v>15376</v>
      </c>
    </row>
    <row r="47" spans="1:14">
      <c r="A47" s="8" t="s">
        <v>43</v>
      </c>
      <c r="B47" s="33">
        <v>230</v>
      </c>
      <c r="C47" s="33">
        <v>263</v>
      </c>
      <c r="D47" s="33">
        <v>379</v>
      </c>
      <c r="E47" s="33">
        <v>185</v>
      </c>
      <c r="F47" s="33">
        <v>281</v>
      </c>
      <c r="G47" s="33">
        <v>281</v>
      </c>
      <c r="H47" s="33">
        <v>400</v>
      </c>
      <c r="I47" s="33">
        <v>270</v>
      </c>
      <c r="J47" s="33">
        <v>250</v>
      </c>
      <c r="K47" s="33">
        <v>272</v>
      </c>
      <c r="L47" s="33">
        <v>330</v>
      </c>
      <c r="M47" s="35">
        <v>447</v>
      </c>
      <c r="N47" s="9">
        <f t="shared" si="6"/>
        <v>3588</v>
      </c>
    </row>
    <row r="48" spans="1:14">
      <c r="A48" s="8" t="s">
        <v>44</v>
      </c>
      <c r="B48" s="33">
        <v>200</v>
      </c>
      <c r="C48" s="33">
        <v>170</v>
      </c>
      <c r="D48" s="33">
        <v>140</v>
      </c>
      <c r="E48" s="33">
        <v>170</v>
      </c>
      <c r="F48" s="33">
        <v>90</v>
      </c>
      <c r="G48" s="33">
        <v>160</v>
      </c>
      <c r="H48" s="33">
        <v>240</v>
      </c>
      <c r="I48" s="33">
        <v>200</v>
      </c>
      <c r="J48" s="33">
        <v>170</v>
      </c>
      <c r="K48" s="33">
        <v>150</v>
      </c>
      <c r="L48" s="33">
        <v>190</v>
      </c>
      <c r="M48" s="35">
        <v>190</v>
      </c>
      <c r="N48" s="9">
        <f t="shared" si="6"/>
        <v>2070</v>
      </c>
    </row>
    <row r="49" spans="1:14">
      <c r="A49" s="8" t="s">
        <v>45</v>
      </c>
      <c r="B49" s="33">
        <v>251</v>
      </c>
      <c r="C49" s="33">
        <v>200</v>
      </c>
      <c r="D49" s="33">
        <v>182</v>
      </c>
      <c r="E49" s="33">
        <v>100</v>
      </c>
      <c r="F49" s="33">
        <v>180</v>
      </c>
      <c r="G49" s="33">
        <v>200</v>
      </c>
      <c r="H49" s="33">
        <v>190</v>
      </c>
      <c r="I49" s="33">
        <v>110</v>
      </c>
      <c r="J49" s="33">
        <v>230</v>
      </c>
      <c r="K49" s="33">
        <v>220</v>
      </c>
      <c r="L49" s="33">
        <v>220</v>
      </c>
      <c r="M49" s="35">
        <v>189</v>
      </c>
      <c r="N49" s="9">
        <f t="shared" si="6"/>
        <v>2272</v>
      </c>
    </row>
    <row r="50" spans="1:14">
      <c r="A50" s="8" t="s">
        <v>46</v>
      </c>
      <c r="B50" s="33">
        <v>180</v>
      </c>
      <c r="C50" s="33">
        <v>160</v>
      </c>
      <c r="D50" s="33">
        <v>111</v>
      </c>
      <c r="E50" s="33">
        <v>150</v>
      </c>
      <c r="F50" s="33">
        <v>110</v>
      </c>
      <c r="G50" s="33">
        <v>100</v>
      </c>
      <c r="H50" s="33">
        <v>180</v>
      </c>
      <c r="I50" s="33">
        <v>150</v>
      </c>
      <c r="J50" s="33">
        <v>131</v>
      </c>
      <c r="K50" s="33">
        <v>230</v>
      </c>
      <c r="L50" s="33">
        <v>220</v>
      </c>
      <c r="M50" s="35">
        <v>208</v>
      </c>
      <c r="N50" s="9">
        <f t="shared" si="6"/>
        <v>1930</v>
      </c>
    </row>
    <row r="51" spans="1:14">
      <c r="A51" s="8" t="s">
        <v>47</v>
      </c>
      <c r="B51" s="33">
        <v>150</v>
      </c>
      <c r="C51" s="33">
        <v>240</v>
      </c>
      <c r="D51" s="33">
        <v>201</v>
      </c>
      <c r="E51" s="33">
        <v>70</v>
      </c>
      <c r="F51" s="33">
        <v>130</v>
      </c>
      <c r="G51" s="33">
        <v>170</v>
      </c>
      <c r="H51" s="33">
        <v>140</v>
      </c>
      <c r="I51" s="33">
        <v>180</v>
      </c>
      <c r="J51" s="33">
        <v>160</v>
      </c>
      <c r="K51" s="33">
        <v>80</v>
      </c>
      <c r="L51" s="33">
        <v>200</v>
      </c>
      <c r="M51" s="35">
        <v>308</v>
      </c>
      <c r="N51" s="9">
        <f t="shared" si="6"/>
        <v>2029</v>
      </c>
    </row>
    <row r="52" spans="1:14">
      <c r="A52" s="8" t="s">
        <v>48</v>
      </c>
      <c r="B52" s="33">
        <v>110</v>
      </c>
      <c r="C52" s="33">
        <v>30</v>
      </c>
      <c r="D52" s="33">
        <v>122</v>
      </c>
      <c r="E52" s="33">
        <v>60</v>
      </c>
      <c r="F52" s="33">
        <v>110</v>
      </c>
      <c r="G52" s="33">
        <v>70</v>
      </c>
      <c r="H52" s="33">
        <v>60</v>
      </c>
      <c r="I52" s="33">
        <v>90</v>
      </c>
      <c r="J52" s="33">
        <v>70</v>
      </c>
      <c r="K52" s="33">
        <v>120</v>
      </c>
      <c r="L52" s="33">
        <v>40</v>
      </c>
      <c r="M52" s="35">
        <v>40</v>
      </c>
      <c r="N52" s="9">
        <f t="shared" si="6"/>
        <v>922</v>
      </c>
    </row>
    <row r="53" spans="1:14">
      <c r="A53" s="8" t="s">
        <v>31</v>
      </c>
      <c r="B53" s="33">
        <v>273</v>
      </c>
      <c r="C53" s="33">
        <v>301</v>
      </c>
      <c r="D53" s="33">
        <v>199</v>
      </c>
      <c r="E53" s="33">
        <v>158</v>
      </c>
      <c r="F53" s="33">
        <v>231</v>
      </c>
      <c r="G53" s="33">
        <v>241</v>
      </c>
      <c r="H53" s="33">
        <v>290</v>
      </c>
      <c r="I53" s="33">
        <v>120</v>
      </c>
      <c r="J53" s="33">
        <v>140</v>
      </c>
      <c r="K53" s="33">
        <v>160</v>
      </c>
      <c r="L53" s="33">
        <v>201</v>
      </c>
      <c r="M53" s="35">
        <v>251</v>
      </c>
      <c r="N53" s="9">
        <f t="shared" si="6"/>
        <v>2565</v>
      </c>
    </row>
    <row r="54" spans="1:14">
      <c r="A54" s="11"/>
      <c r="B54" s="19"/>
      <c r="C54" s="19"/>
      <c r="D54" s="19"/>
      <c r="E54" s="19"/>
      <c r="F54" s="19"/>
      <c r="G54" s="22"/>
      <c r="H54" s="20"/>
      <c r="I54" s="25"/>
      <c r="J54" s="25"/>
      <c r="K54" s="21"/>
      <c r="L54" s="21"/>
      <c r="M54" s="21"/>
      <c r="N54" s="7"/>
    </row>
    <row r="55" spans="1:14">
      <c r="A55" s="6" t="s">
        <v>49</v>
      </c>
      <c r="B55" s="7">
        <f>SUM(B56:B81)</f>
        <v>127638</v>
      </c>
      <c r="C55" s="7">
        <f t="shared" ref="C55:M55" si="7">SUM(C56:C81)</f>
        <v>113665</v>
      </c>
      <c r="D55" s="7">
        <f t="shared" si="7"/>
        <v>109523</v>
      </c>
      <c r="E55" s="7">
        <f t="shared" si="7"/>
        <v>97821</v>
      </c>
      <c r="F55" s="7">
        <f t="shared" si="7"/>
        <v>85101</v>
      </c>
      <c r="G55" s="7">
        <f t="shared" si="7"/>
        <v>76647</v>
      </c>
      <c r="H55" s="7">
        <f t="shared" si="7"/>
        <v>101223</v>
      </c>
      <c r="I55" s="7">
        <f t="shared" si="7"/>
        <v>121020</v>
      </c>
      <c r="J55" s="7">
        <f t="shared" si="7"/>
        <v>95650</v>
      </c>
      <c r="K55" s="7">
        <f t="shared" si="7"/>
        <v>102556</v>
      </c>
      <c r="L55" s="7">
        <f t="shared" si="7"/>
        <v>103890</v>
      </c>
      <c r="M55" s="7">
        <f t="shared" si="7"/>
        <v>111535</v>
      </c>
      <c r="N55" s="7">
        <f t="shared" ref="N55:N72" si="8">SUM(B55:M55)</f>
        <v>1246269</v>
      </c>
    </row>
    <row r="56" spans="1:14">
      <c r="A56" s="8" t="s">
        <v>50</v>
      </c>
      <c r="B56" s="33">
        <v>28576</v>
      </c>
      <c r="C56" s="33">
        <v>25822</v>
      </c>
      <c r="D56" s="33">
        <v>28818</v>
      </c>
      <c r="E56" s="33">
        <v>24328</v>
      </c>
      <c r="F56" s="33">
        <v>21895</v>
      </c>
      <c r="G56" s="33">
        <v>15083</v>
      </c>
      <c r="H56" s="33">
        <v>15488</v>
      </c>
      <c r="I56" s="33">
        <v>15300</v>
      </c>
      <c r="J56" s="33">
        <v>17143</v>
      </c>
      <c r="K56" s="33">
        <v>21048</v>
      </c>
      <c r="L56" s="33">
        <v>23284</v>
      </c>
      <c r="M56" s="35">
        <v>26033</v>
      </c>
      <c r="N56" s="9">
        <f t="shared" si="8"/>
        <v>262818</v>
      </c>
    </row>
    <row r="57" spans="1:14">
      <c r="A57" s="8" t="s">
        <v>51</v>
      </c>
      <c r="B57" s="33">
        <v>1848</v>
      </c>
      <c r="C57" s="33">
        <v>1158</v>
      </c>
      <c r="D57" s="33">
        <v>880</v>
      </c>
      <c r="E57" s="33">
        <v>330</v>
      </c>
      <c r="F57" s="33">
        <v>290</v>
      </c>
      <c r="G57" s="33">
        <v>190</v>
      </c>
      <c r="H57" s="33">
        <v>360</v>
      </c>
      <c r="I57" s="33">
        <v>430</v>
      </c>
      <c r="J57" s="33">
        <v>170</v>
      </c>
      <c r="K57" s="33">
        <v>290</v>
      </c>
      <c r="L57" s="33">
        <v>1397</v>
      </c>
      <c r="M57" s="35">
        <v>518</v>
      </c>
      <c r="N57" s="9">
        <f t="shared" si="8"/>
        <v>7861</v>
      </c>
    </row>
    <row r="58" spans="1:14">
      <c r="A58" s="8" t="s">
        <v>52</v>
      </c>
      <c r="B58" s="33">
        <v>3864</v>
      </c>
      <c r="C58" s="33">
        <v>2875</v>
      </c>
      <c r="D58" s="33">
        <v>3620</v>
      </c>
      <c r="E58" s="33">
        <v>3210</v>
      </c>
      <c r="F58" s="33">
        <v>2770</v>
      </c>
      <c r="G58" s="33">
        <v>4135</v>
      </c>
      <c r="H58" s="33">
        <v>3580</v>
      </c>
      <c r="I58" s="33">
        <v>4580</v>
      </c>
      <c r="J58" s="33">
        <v>4137</v>
      </c>
      <c r="K58" s="33">
        <v>2601</v>
      </c>
      <c r="L58" s="33">
        <v>3768</v>
      </c>
      <c r="M58" s="35">
        <v>2965</v>
      </c>
      <c r="N58" s="9">
        <f t="shared" si="8"/>
        <v>42105</v>
      </c>
    </row>
    <row r="59" spans="1:14">
      <c r="A59" s="8" t="s">
        <v>53</v>
      </c>
      <c r="B59" s="33">
        <v>80</v>
      </c>
      <c r="C59" s="33">
        <v>70</v>
      </c>
      <c r="D59" s="33">
        <v>60</v>
      </c>
      <c r="E59" s="33">
        <v>30</v>
      </c>
      <c r="F59" s="33">
        <v>40</v>
      </c>
      <c r="G59" s="33">
        <v>80</v>
      </c>
      <c r="H59" s="33">
        <v>80</v>
      </c>
      <c r="I59" s="33">
        <v>10</v>
      </c>
      <c r="J59" s="33">
        <v>30</v>
      </c>
      <c r="K59" s="33">
        <v>10</v>
      </c>
      <c r="L59" s="33">
        <v>40</v>
      </c>
      <c r="M59" s="35">
        <v>0</v>
      </c>
      <c r="N59" s="9">
        <f t="shared" si="8"/>
        <v>530</v>
      </c>
    </row>
    <row r="60" spans="1:14">
      <c r="A60" s="8" t="s">
        <v>54</v>
      </c>
      <c r="B60" s="33">
        <v>451</v>
      </c>
      <c r="C60" s="33">
        <v>460</v>
      </c>
      <c r="D60" s="33">
        <v>91</v>
      </c>
      <c r="E60" s="33">
        <v>80</v>
      </c>
      <c r="F60" s="33">
        <v>120</v>
      </c>
      <c r="G60" s="33">
        <v>30</v>
      </c>
      <c r="H60" s="33">
        <v>130</v>
      </c>
      <c r="I60" s="33">
        <v>70</v>
      </c>
      <c r="J60" s="33">
        <v>120</v>
      </c>
      <c r="K60" s="33">
        <v>110</v>
      </c>
      <c r="L60" s="33">
        <v>70</v>
      </c>
      <c r="M60" s="35">
        <v>70</v>
      </c>
      <c r="N60" s="9">
        <f t="shared" si="8"/>
        <v>1802</v>
      </c>
    </row>
    <row r="61" spans="1:14">
      <c r="A61" s="8" t="s">
        <v>55</v>
      </c>
      <c r="B61" s="33">
        <v>0</v>
      </c>
      <c r="C61" s="33">
        <v>0</v>
      </c>
      <c r="D61" s="33">
        <v>0</v>
      </c>
      <c r="E61" s="33">
        <v>0</v>
      </c>
      <c r="F61" s="33">
        <v>10</v>
      </c>
      <c r="G61" s="33">
        <v>0</v>
      </c>
      <c r="H61" s="33">
        <v>0</v>
      </c>
      <c r="I61" s="33">
        <v>520</v>
      </c>
      <c r="J61" s="33">
        <v>0</v>
      </c>
      <c r="K61" s="33">
        <v>0</v>
      </c>
      <c r="L61" s="33">
        <v>0</v>
      </c>
      <c r="M61" s="35">
        <v>0</v>
      </c>
      <c r="N61" s="9">
        <f t="shared" si="8"/>
        <v>530</v>
      </c>
    </row>
    <row r="62" spans="1:14">
      <c r="A62" s="8" t="s">
        <v>56</v>
      </c>
      <c r="B62" s="33">
        <v>14351</v>
      </c>
      <c r="C62" s="33">
        <v>10899</v>
      </c>
      <c r="D62" s="33">
        <v>9639</v>
      </c>
      <c r="E62" s="33">
        <v>13284</v>
      </c>
      <c r="F62" s="33">
        <v>12241</v>
      </c>
      <c r="G62" s="33">
        <v>10719</v>
      </c>
      <c r="H62" s="33">
        <v>18864</v>
      </c>
      <c r="I62" s="33">
        <v>22194</v>
      </c>
      <c r="J62" s="33">
        <v>18437</v>
      </c>
      <c r="K62" s="33">
        <v>12944</v>
      </c>
      <c r="L62" s="33">
        <v>11249</v>
      </c>
      <c r="M62" s="35">
        <v>12649</v>
      </c>
      <c r="N62" s="9">
        <f t="shared" si="8"/>
        <v>167470</v>
      </c>
    </row>
    <row r="63" spans="1:14">
      <c r="A63" s="8" t="s">
        <v>57</v>
      </c>
      <c r="B63" s="33">
        <v>1112</v>
      </c>
      <c r="C63" s="33">
        <v>1286</v>
      </c>
      <c r="D63" s="33">
        <v>1149</v>
      </c>
      <c r="E63" s="33">
        <v>60</v>
      </c>
      <c r="F63" s="33">
        <v>60</v>
      </c>
      <c r="G63" s="33">
        <v>20</v>
      </c>
      <c r="H63" s="33">
        <v>40</v>
      </c>
      <c r="I63" s="33">
        <v>10</v>
      </c>
      <c r="J63" s="33">
        <v>20</v>
      </c>
      <c r="K63" s="33">
        <v>50</v>
      </c>
      <c r="L63" s="33">
        <v>40</v>
      </c>
      <c r="M63" s="35">
        <v>1047</v>
      </c>
      <c r="N63" s="9">
        <f t="shared" si="8"/>
        <v>4894</v>
      </c>
    </row>
    <row r="64" spans="1:14">
      <c r="A64" s="8" t="s">
        <v>58</v>
      </c>
      <c r="B64" s="33">
        <v>27947</v>
      </c>
      <c r="C64" s="33">
        <v>28406</v>
      </c>
      <c r="D64" s="33">
        <v>24692</v>
      </c>
      <c r="E64" s="33">
        <v>22972</v>
      </c>
      <c r="F64" s="33">
        <v>14268</v>
      </c>
      <c r="G64" s="33">
        <v>11107</v>
      </c>
      <c r="H64" s="33">
        <v>17380</v>
      </c>
      <c r="I64" s="33">
        <v>23151</v>
      </c>
      <c r="J64" s="33">
        <v>11697</v>
      </c>
      <c r="K64" s="33">
        <v>16746</v>
      </c>
      <c r="L64" s="33">
        <v>14717</v>
      </c>
      <c r="M64" s="35">
        <v>20465</v>
      </c>
      <c r="N64" s="9">
        <f t="shared" si="8"/>
        <v>233548</v>
      </c>
    </row>
    <row r="65" spans="1:14">
      <c r="A65" s="13" t="s">
        <v>59</v>
      </c>
      <c r="B65" s="33">
        <v>100</v>
      </c>
      <c r="C65" s="33">
        <v>60</v>
      </c>
      <c r="D65" s="33">
        <v>50</v>
      </c>
      <c r="E65" s="33">
        <v>60</v>
      </c>
      <c r="F65" s="33">
        <v>50</v>
      </c>
      <c r="G65" s="33">
        <v>30</v>
      </c>
      <c r="H65" s="33">
        <v>30</v>
      </c>
      <c r="I65" s="33">
        <v>70</v>
      </c>
      <c r="J65" s="33">
        <v>11</v>
      </c>
      <c r="K65" s="33">
        <v>40</v>
      </c>
      <c r="L65" s="33">
        <v>30</v>
      </c>
      <c r="M65" s="35">
        <v>10</v>
      </c>
      <c r="N65" s="9">
        <f t="shared" si="8"/>
        <v>541</v>
      </c>
    </row>
    <row r="66" spans="1:14">
      <c r="A66" s="8" t="s">
        <v>60</v>
      </c>
      <c r="B66" s="33">
        <v>4681</v>
      </c>
      <c r="C66" s="33">
        <v>4311</v>
      </c>
      <c r="D66" s="33">
        <v>3650</v>
      </c>
      <c r="E66" s="33">
        <v>4087</v>
      </c>
      <c r="F66" s="33">
        <v>3844</v>
      </c>
      <c r="G66" s="33">
        <v>4068</v>
      </c>
      <c r="H66" s="33">
        <v>4680</v>
      </c>
      <c r="I66" s="33">
        <v>6340</v>
      </c>
      <c r="J66" s="33">
        <v>4884</v>
      </c>
      <c r="K66" s="33">
        <v>5174</v>
      </c>
      <c r="L66" s="33">
        <v>3922</v>
      </c>
      <c r="M66" s="35">
        <v>3453</v>
      </c>
      <c r="N66" s="9">
        <f t="shared" si="8"/>
        <v>53094</v>
      </c>
    </row>
    <row r="67" spans="1:14">
      <c r="A67" s="8" t="s">
        <v>61</v>
      </c>
      <c r="B67" s="33">
        <v>180</v>
      </c>
      <c r="C67" s="33">
        <v>50</v>
      </c>
      <c r="D67" s="33">
        <v>60</v>
      </c>
      <c r="E67" s="33">
        <v>30</v>
      </c>
      <c r="F67" s="33">
        <v>60</v>
      </c>
      <c r="G67" s="33">
        <v>40</v>
      </c>
      <c r="H67" s="33">
        <v>40</v>
      </c>
      <c r="I67" s="33">
        <v>40</v>
      </c>
      <c r="J67" s="33">
        <v>10</v>
      </c>
      <c r="K67" s="33">
        <v>50</v>
      </c>
      <c r="L67" s="33">
        <v>30</v>
      </c>
      <c r="M67" s="35">
        <v>30</v>
      </c>
      <c r="N67" s="9">
        <f t="shared" si="8"/>
        <v>620</v>
      </c>
    </row>
    <row r="68" spans="1:14">
      <c r="A68" s="8" t="s">
        <v>62</v>
      </c>
      <c r="B68" s="33">
        <v>12319</v>
      </c>
      <c r="C68" s="33">
        <v>10917</v>
      </c>
      <c r="D68" s="33">
        <v>12996</v>
      </c>
      <c r="E68" s="33">
        <v>10545</v>
      </c>
      <c r="F68" s="33">
        <v>13814</v>
      </c>
      <c r="G68" s="33">
        <v>14837</v>
      </c>
      <c r="H68" s="33">
        <v>14263</v>
      </c>
      <c r="I68" s="33">
        <v>17213</v>
      </c>
      <c r="J68" s="33">
        <v>14970</v>
      </c>
      <c r="K68" s="33">
        <v>15226</v>
      </c>
      <c r="L68" s="33">
        <v>13371</v>
      </c>
      <c r="M68" s="35">
        <v>10260</v>
      </c>
      <c r="N68" s="9">
        <f t="shared" si="8"/>
        <v>160731</v>
      </c>
    </row>
    <row r="69" spans="1:14">
      <c r="A69" s="8" t="s">
        <v>63</v>
      </c>
      <c r="B69" s="33">
        <v>80</v>
      </c>
      <c r="C69" s="33">
        <v>60</v>
      </c>
      <c r="D69" s="33">
        <v>50</v>
      </c>
      <c r="E69" s="33">
        <v>60</v>
      </c>
      <c r="F69" s="33">
        <v>50</v>
      </c>
      <c r="G69" s="33">
        <v>50</v>
      </c>
      <c r="H69" s="33">
        <v>110</v>
      </c>
      <c r="I69" s="33">
        <v>50</v>
      </c>
      <c r="J69" s="33">
        <v>10</v>
      </c>
      <c r="K69" s="33">
        <v>50</v>
      </c>
      <c r="L69" s="33">
        <v>50</v>
      </c>
      <c r="M69" s="35">
        <v>30</v>
      </c>
      <c r="N69" s="9">
        <f t="shared" si="8"/>
        <v>650</v>
      </c>
    </row>
    <row r="70" spans="1:14">
      <c r="A70" s="8" t="s">
        <v>64</v>
      </c>
      <c r="B70" s="33">
        <v>10807</v>
      </c>
      <c r="C70" s="33">
        <v>9841</v>
      </c>
      <c r="D70" s="33">
        <v>8396</v>
      </c>
      <c r="E70" s="33">
        <v>8603</v>
      </c>
      <c r="F70" s="33">
        <v>4768</v>
      </c>
      <c r="G70" s="33">
        <v>4629</v>
      </c>
      <c r="H70" s="33">
        <v>6699</v>
      </c>
      <c r="I70" s="33">
        <v>8451</v>
      </c>
      <c r="J70" s="33">
        <v>3711</v>
      </c>
      <c r="K70" s="33">
        <v>4764</v>
      </c>
      <c r="L70" s="33">
        <v>5245</v>
      </c>
      <c r="M70" s="35">
        <v>6437</v>
      </c>
      <c r="N70" s="9">
        <f t="shared" si="8"/>
        <v>82351</v>
      </c>
    </row>
    <row r="71" spans="1:14">
      <c r="A71" s="8" t="s">
        <v>65</v>
      </c>
      <c r="B71" s="33">
        <v>30</v>
      </c>
      <c r="C71" s="33">
        <v>20</v>
      </c>
      <c r="D71" s="33">
        <v>50</v>
      </c>
      <c r="E71" s="33">
        <v>10</v>
      </c>
      <c r="F71" s="33">
        <v>20</v>
      </c>
      <c r="G71" s="33">
        <v>30</v>
      </c>
      <c r="H71" s="33">
        <v>20</v>
      </c>
      <c r="I71" s="33">
        <v>70</v>
      </c>
      <c r="J71" s="33">
        <v>30</v>
      </c>
      <c r="K71" s="33">
        <v>0</v>
      </c>
      <c r="L71" s="33">
        <v>40</v>
      </c>
      <c r="M71" s="35">
        <v>20</v>
      </c>
      <c r="N71" s="9">
        <f t="shared" si="8"/>
        <v>340</v>
      </c>
    </row>
    <row r="72" spans="1:14">
      <c r="A72" s="8" t="s">
        <v>66</v>
      </c>
      <c r="B72" s="33">
        <v>130</v>
      </c>
      <c r="C72" s="33">
        <v>180</v>
      </c>
      <c r="D72" s="33">
        <v>200</v>
      </c>
      <c r="E72" s="33">
        <v>90</v>
      </c>
      <c r="F72" s="33">
        <v>40</v>
      </c>
      <c r="G72" s="33">
        <v>70</v>
      </c>
      <c r="H72" s="33">
        <v>220</v>
      </c>
      <c r="I72" s="33">
        <v>40</v>
      </c>
      <c r="J72" s="33">
        <v>10</v>
      </c>
      <c r="K72" s="33">
        <v>80</v>
      </c>
      <c r="L72" s="33">
        <v>80</v>
      </c>
      <c r="M72" s="35">
        <v>100</v>
      </c>
      <c r="N72" s="9">
        <f t="shared" si="8"/>
        <v>1240</v>
      </c>
    </row>
    <row r="73" spans="1:14">
      <c r="A73" s="8" t="s">
        <v>67</v>
      </c>
      <c r="B73" s="33">
        <v>2385</v>
      </c>
      <c r="C73" s="33">
        <v>2019</v>
      </c>
      <c r="D73" s="33">
        <v>1671</v>
      </c>
      <c r="E73" s="33">
        <v>345</v>
      </c>
      <c r="F73" s="33">
        <v>350</v>
      </c>
      <c r="G73" s="33">
        <v>510</v>
      </c>
      <c r="H73" s="33">
        <v>637</v>
      </c>
      <c r="I73" s="33">
        <v>1331</v>
      </c>
      <c r="J73" s="33">
        <v>165</v>
      </c>
      <c r="K73" s="33">
        <v>1030</v>
      </c>
      <c r="L73" s="33">
        <v>2256</v>
      </c>
      <c r="M73" s="35">
        <v>1758</v>
      </c>
      <c r="N73" s="9">
        <f t="shared" ref="N73:N89" si="9">SUM(B73:M73)</f>
        <v>14457</v>
      </c>
    </row>
    <row r="74" spans="1:14">
      <c r="A74" s="8" t="s">
        <v>68</v>
      </c>
      <c r="B74" s="33">
        <v>740</v>
      </c>
      <c r="C74" s="33">
        <v>443</v>
      </c>
      <c r="D74" s="33">
        <v>1200</v>
      </c>
      <c r="E74" s="33">
        <v>2360</v>
      </c>
      <c r="F74" s="33">
        <v>2169</v>
      </c>
      <c r="G74" s="33">
        <v>3332</v>
      </c>
      <c r="H74" s="33">
        <v>4373</v>
      </c>
      <c r="I74" s="33">
        <v>4744</v>
      </c>
      <c r="J74" s="33">
        <v>4010</v>
      </c>
      <c r="K74" s="33">
        <v>2751</v>
      </c>
      <c r="L74" s="33">
        <v>2284</v>
      </c>
      <c r="M74" s="35">
        <v>1262</v>
      </c>
      <c r="N74" s="9">
        <f t="shared" si="9"/>
        <v>29668</v>
      </c>
    </row>
    <row r="75" spans="1:14">
      <c r="A75" s="8" t="s">
        <v>69</v>
      </c>
      <c r="B75" s="33">
        <v>673</v>
      </c>
      <c r="C75" s="33">
        <v>509</v>
      </c>
      <c r="D75" s="33">
        <v>597</v>
      </c>
      <c r="E75" s="33">
        <v>497</v>
      </c>
      <c r="F75" s="33">
        <v>70</v>
      </c>
      <c r="G75" s="33">
        <v>90</v>
      </c>
      <c r="H75" s="33">
        <v>50</v>
      </c>
      <c r="I75" s="33">
        <v>50</v>
      </c>
      <c r="J75" s="33">
        <v>50</v>
      </c>
      <c r="K75" s="33">
        <v>40</v>
      </c>
      <c r="L75" s="33">
        <v>260</v>
      </c>
      <c r="M75" s="35">
        <v>160</v>
      </c>
      <c r="N75" s="9">
        <f t="shared" si="9"/>
        <v>3046</v>
      </c>
    </row>
    <row r="76" spans="1:14">
      <c r="A76" s="8" t="s">
        <v>70</v>
      </c>
      <c r="B76" s="33">
        <v>127</v>
      </c>
      <c r="C76" s="33">
        <v>152</v>
      </c>
      <c r="D76" s="33">
        <v>51</v>
      </c>
      <c r="E76" s="33">
        <v>35</v>
      </c>
      <c r="F76" s="33">
        <v>61</v>
      </c>
      <c r="G76" s="33">
        <v>50</v>
      </c>
      <c r="H76" s="33">
        <v>97</v>
      </c>
      <c r="I76" s="33">
        <v>43</v>
      </c>
      <c r="J76" s="33">
        <v>10</v>
      </c>
      <c r="K76" s="33">
        <v>35</v>
      </c>
      <c r="L76" s="33">
        <v>40</v>
      </c>
      <c r="M76" s="35">
        <v>90</v>
      </c>
      <c r="N76" s="9">
        <f t="shared" si="9"/>
        <v>791</v>
      </c>
    </row>
    <row r="77" spans="1:14">
      <c r="A77" s="8" t="s">
        <v>71</v>
      </c>
      <c r="B77" s="33">
        <v>9636</v>
      </c>
      <c r="C77" s="33">
        <v>6741</v>
      </c>
      <c r="D77" s="33">
        <v>5789</v>
      </c>
      <c r="E77" s="33">
        <v>4703</v>
      </c>
      <c r="F77" s="33">
        <v>5640</v>
      </c>
      <c r="G77" s="33">
        <v>4563</v>
      </c>
      <c r="H77" s="33">
        <v>9933</v>
      </c>
      <c r="I77" s="33">
        <v>12320</v>
      </c>
      <c r="J77" s="33">
        <v>14212</v>
      </c>
      <c r="K77" s="33">
        <v>16567</v>
      </c>
      <c r="L77" s="33">
        <v>18265</v>
      </c>
      <c r="M77" s="35">
        <v>18559</v>
      </c>
      <c r="N77" s="9">
        <f t="shared" si="9"/>
        <v>126928</v>
      </c>
    </row>
    <row r="78" spans="1:14">
      <c r="A78" s="8" t="s">
        <v>72</v>
      </c>
      <c r="B78" s="33">
        <v>4118</v>
      </c>
      <c r="C78" s="33">
        <v>4140</v>
      </c>
      <c r="D78" s="33">
        <v>3186</v>
      </c>
      <c r="E78" s="33">
        <v>390</v>
      </c>
      <c r="F78" s="33">
        <v>60</v>
      </c>
      <c r="G78" s="33">
        <v>40</v>
      </c>
      <c r="H78" s="33">
        <v>100</v>
      </c>
      <c r="I78" s="33">
        <v>40</v>
      </c>
      <c r="J78" s="33">
        <v>20</v>
      </c>
      <c r="K78" s="33">
        <v>30</v>
      </c>
      <c r="L78" s="33">
        <v>808</v>
      </c>
      <c r="M78" s="35">
        <v>1735</v>
      </c>
      <c r="N78" s="9">
        <f t="shared" si="9"/>
        <v>14667</v>
      </c>
    </row>
    <row r="79" spans="1:14">
      <c r="A79" s="8" t="s">
        <v>73</v>
      </c>
      <c r="B79" s="33">
        <v>2020</v>
      </c>
      <c r="C79" s="33">
        <v>2666</v>
      </c>
      <c r="D79" s="33">
        <v>2230</v>
      </c>
      <c r="E79" s="33">
        <v>1479</v>
      </c>
      <c r="F79" s="33">
        <v>1949</v>
      </c>
      <c r="G79" s="33">
        <v>2704</v>
      </c>
      <c r="H79" s="33">
        <v>3630</v>
      </c>
      <c r="I79" s="33">
        <v>3700</v>
      </c>
      <c r="J79" s="33">
        <v>1589</v>
      </c>
      <c r="K79" s="33">
        <v>2790</v>
      </c>
      <c r="L79" s="33">
        <v>2334</v>
      </c>
      <c r="M79" s="35">
        <v>3313</v>
      </c>
      <c r="N79" s="9">
        <f t="shared" si="9"/>
        <v>30404</v>
      </c>
    </row>
    <row r="80" spans="1:14">
      <c r="A80" s="8" t="s">
        <v>74</v>
      </c>
      <c r="B80" s="33">
        <v>953</v>
      </c>
      <c r="C80" s="33">
        <v>280</v>
      </c>
      <c r="D80" s="33">
        <v>238</v>
      </c>
      <c r="E80" s="33">
        <v>120</v>
      </c>
      <c r="F80" s="33">
        <v>312</v>
      </c>
      <c r="G80" s="33">
        <v>90</v>
      </c>
      <c r="H80" s="33">
        <v>329</v>
      </c>
      <c r="I80" s="33">
        <v>210</v>
      </c>
      <c r="J80" s="33">
        <v>100</v>
      </c>
      <c r="K80" s="33">
        <v>90</v>
      </c>
      <c r="L80" s="33">
        <v>190</v>
      </c>
      <c r="M80" s="35">
        <v>270</v>
      </c>
      <c r="N80" s="9">
        <f t="shared" si="9"/>
        <v>3182</v>
      </c>
    </row>
    <row r="81" spans="1:14">
      <c r="A81" s="8" t="s">
        <v>31</v>
      </c>
      <c r="B81" s="33">
        <v>430</v>
      </c>
      <c r="C81" s="33">
        <v>300</v>
      </c>
      <c r="D81" s="33">
        <v>160</v>
      </c>
      <c r="E81" s="33">
        <v>113</v>
      </c>
      <c r="F81" s="33">
        <v>150</v>
      </c>
      <c r="G81" s="33">
        <v>150</v>
      </c>
      <c r="H81" s="33">
        <v>90</v>
      </c>
      <c r="I81" s="33">
        <v>43</v>
      </c>
      <c r="J81" s="33">
        <v>104</v>
      </c>
      <c r="K81" s="33">
        <v>40</v>
      </c>
      <c r="L81" s="33">
        <v>120</v>
      </c>
      <c r="M81" s="35">
        <v>301</v>
      </c>
      <c r="N81" s="9">
        <f t="shared" si="9"/>
        <v>2001</v>
      </c>
    </row>
    <row r="82" spans="1:14">
      <c r="A82" s="11"/>
      <c r="B82" s="23"/>
      <c r="C82" s="23"/>
      <c r="D82" s="23"/>
      <c r="E82" s="23"/>
      <c r="F82" s="23"/>
      <c r="G82" s="23"/>
      <c r="H82" s="20"/>
      <c r="I82" s="25"/>
      <c r="J82" s="25"/>
      <c r="K82" s="21"/>
      <c r="L82" s="21"/>
      <c r="M82" s="21"/>
      <c r="N82" s="7"/>
    </row>
    <row r="83" spans="1:14">
      <c r="A83" s="6" t="s">
        <v>75</v>
      </c>
      <c r="B83" s="24">
        <f>SUM(B84:B85)</f>
        <v>693</v>
      </c>
      <c r="C83" s="24">
        <f t="shared" ref="C83:M83" si="10">SUM(C84:C85)</f>
        <v>470</v>
      </c>
      <c r="D83" s="24">
        <f t="shared" si="10"/>
        <v>303</v>
      </c>
      <c r="E83" s="24">
        <f t="shared" si="10"/>
        <v>703</v>
      </c>
      <c r="F83" s="24">
        <f t="shared" si="10"/>
        <v>312</v>
      </c>
      <c r="G83" s="24">
        <f t="shared" si="10"/>
        <v>311</v>
      </c>
      <c r="H83" s="24">
        <f t="shared" si="10"/>
        <v>290</v>
      </c>
      <c r="I83" s="24">
        <f t="shared" si="10"/>
        <v>270</v>
      </c>
      <c r="J83" s="24">
        <f t="shared" si="10"/>
        <v>200</v>
      </c>
      <c r="K83" s="24">
        <f t="shared" si="10"/>
        <v>152</v>
      </c>
      <c r="L83" s="24">
        <f t="shared" si="10"/>
        <v>270</v>
      </c>
      <c r="M83" s="24">
        <f t="shared" si="10"/>
        <v>539</v>
      </c>
      <c r="N83" s="7">
        <f t="shared" si="9"/>
        <v>4513</v>
      </c>
    </row>
    <row r="84" spans="1:14">
      <c r="A84" s="8" t="s">
        <v>76</v>
      </c>
      <c r="B84" s="33">
        <v>541</v>
      </c>
      <c r="C84" s="33">
        <v>420</v>
      </c>
      <c r="D84" s="33">
        <v>181</v>
      </c>
      <c r="E84" s="33">
        <v>600</v>
      </c>
      <c r="F84" s="33">
        <v>230</v>
      </c>
      <c r="G84" s="33">
        <v>220</v>
      </c>
      <c r="H84" s="33">
        <v>150</v>
      </c>
      <c r="I84" s="33">
        <v>170</v>
      </c>
      <c r="J84" s="33">
        <v>150</v>
      </c>
      <c r="K84" s="33">
        <v>140</v>
      </c>
      <c r="L84" s="33">
        <v>250</v>
      </c>
      <c r="M84" s="35">
        <v>459</v>
      </c>
      <c r="N84" s="9">
        <f t="shared" si="9"/>
        <v>3511</v>
      </c>
    </row>
    <row r="85" spans="1:14">
      <c r="A85" s="8" t="s">
        <v>31</v>
      </c>
      <c r="B85" s="33">
        <v>152</v>
      </c>
      <c r="C85" s="33">
        <v>50</v>
      </c>
      <c r="D85" s="33">
        <v>122</v>
      </c>
      <c r="E85" s="33">
        <v>103</v>
      </c>
      <c r="F85" s="33">
        <v>82</v>
      </c>
      <c r="G85" s="33">
        <v>91</v>
      </c>
      <c r="H85" s="33">
        <v>140</v>
      </c>
      <c r="I85" s="33">
        <v>100</v>
      </c>
      <c r="J85" s="33">
        <v>50</v>
      </c>
      <c r="K85" s="33">
        <v>12</v>
      </c>
      <c r="L85" s="33">
        <v>20</v>
      </c>
      <c r="M85" s="35">
        <v>80</v>
      </c>
      <c r="N85" s="9">
        <f t="shared" si="9"/>
        <v>1002</v>
      </c>
    </row>
    <row r="86" spans="1:14">
      <c r="A86" s="28"/>
      <c r="N86" s="7"/>
    </row>
    <row r="87" spans="1:14">
      <c r="A87" s="6" t="s">
        <v>85</v>
      </c>
      <c r="B87" s="32">
        <f>SUM(B88:B89)</f>
        <v>34873</v>
      </c>
      <c r="C87" s="32">
        <f t="shared" ref="C87:M87" si="11">SUM(C88:C89)</f>
        <v>32945</v>
      </c>
      <c r="D87" s="32">
        <f t="shared" si="11"/>
        <v>43710</v>
      </c>
      <c r="E87" s="32">
        <f t="shared" si="11"/>
        <v>39989</v>
      </c>
      <c r="F87" s="32">
        <f t="shared" si="11"/>
        <v>39370</v>
      </c>
      <c r="G87" s="32">
        <f t="shared" si="11"/>
        <v>50178</v>
      </c>
      <c r="H87" s="32">
        <f t="shared" si="11"/>
        <v>58745</v>
      </c>
      <c r="I87" s="32">
        <f t="shared" si="11"/>
        <v>45596</v>
      </c>
      <c r="J87" s="32">
        <f t="shared" si="11"/>
        <v>44630</v>
      </c>
      <c r="K87" s="32">
        <f t="shared" si="11"/>
        <v>44909</v>
      </c>
      <c r="L87" s="32">
        <f t="shared" si="11"/>
        <v>42101</v>
      </c>
      <c r="M87" s="32">
        <f t="shared" si="11"/>
        <v>62616</v>
      </c>
      <c r="N87" s="7">
        <f t="shared" si="9"/>
        <v>539662</v>
      </c>
    </row>
    <row r="88" spans="1:14">
      <c r="A88" s="8" t="s">
        <v>87</v>
      </c>
      <c r="B88" s="33">
        <v>32386</v>
      </c>
      <c r="C88" s="33">
        <v>30597</v>
      </c>
      <c r="D88" s="33">
        <v>40214</v>
      </c>
      <c r="E88" s="33">
        <v>36912</v>
      </c>
      <c r="F88" s="33">
        <v>36072</v>
      </c>
      <c r="G88" s="33">
        <v>45993</v>
      </c>
      <c r="H88" s="33">
        <v>54577</v>
      </c>
      <c r="I88" s="33">
        <v>41991</v>
      </c>
      <c r="J88" s="33">
        <v>41987</v>
      </c>
      <c r="K88" s="33">
        <v>42093</v>
      </c>
      <c r="L88" s="33">
        <v>39373</v>
      </c>
      <c r="M88" s="35">
        <v>58076</v>
      </c>
      <c r="N88" s="9">
        <f t="shared" si="9"/>
        <v>500271</v>
      </c>
    </row>
    <row r="89" spans="1:14">
      <c r="A89" s="8" t="s">
        <v>86</v>
      </c>
      <c r="B89" s="33">
        <v>2487</v>
      </c>
      <c r="C89" s="33">
        <v>2348</v>
      </c>
      <c r="D89" s="33">
        <v>3496</v>
      </c>
      <c r="E89" s="33">
        <v>3077</v>
      </c>
      <c r="F89" s="33">
        <v>3298</v>
      </c>
      <c r="G89" s="33">
        <v>4185</v>
      </c>
      <c r="H89" s="33">
        <v>4168</v>
      </c>
      <c r="I89" s="33">
        <v>3605</v>
      </c>
      <c r="J89" s="33">
        <v>2643</v>
      </c>
      <c r="K89" s="33">
        <v>2816</v>
      </c>
      <c r="L89" s="33">
        <v>2728</v>
      </c>
      <c r="M89" s="35">
        <v>4540</v>
      </c>
      <c r="N89" s="9">
        <f t="shared" si="9"/>
        <v>39391</v>
      </c>
    </row>
    <row r="90" spans="1:14">
      <c r="A90" s="28"/>
      <c r="N90" s="29"/>
    </row>
    <row r="91" spans="1:14">
      <c r="A91" s="26" t="s">
        <v>88</v>
      </c>
      <c r="B91" s="27">
        <f t="shared" ref="B91:M91" si="12">SUM(B87,B83,B55,B46,B34,B13,B8)</f>
        <v>652996</v>
      </c>
      <c r="C91" s="27">
        <f>SUM(C87,C83,C55,C46,C34,C13,C8)</f>
        <v>564274</v>
      </c>
      <c r="D91" s="27">
        <f>SUM(D87,D83,D55,D46,D34,D13,D8)</f>
        <v>622104</v>
      </c>
      <c r="E91" s="27">
        <f t="shared" si="12"/>
        <v>576394</v>
      </c>
      <c r="F91" s="27">
        <f t="shared" si="12"/>
        <v>492182</v>
      </c>
      <c r="G91" s="27">
        <f t="shared" si="12"/>
        <v>533797</v>
      </c>
      <c r="H91" s="27">
        <f t="shared" si="12"/>
        <v>654771</v>
      </c>
      <c r="I91" s="27">
        <f t="shared" si="12"/>
        <v>635216</v>
      </c>
      <c r="J91" s="27">
        <f t="shared" si="12"/>
        <v>459961</v>
      </c>
      <c r="K91" s="27">
        <f t="shared" si="12"/>
        <v>452061</v>
      </c>
      <c r="L91" s="27">
        <f t="shared" si="12"/>
        <v>464835</v>
      </c>
      <c r="M91" s="27">
        <f t="shared" si="12"/>
        <v>531225</v>
      </c>
      <c r="N91" s="27">
        <f>SUM(B91:M91)</f>
        <v>6639816</v>
      </c>
    </row>
    <row r="93" spans="1:14">
      <c r="A93" s="30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</sheetData>
  <mergeCells count="5">
    <mergeCell ref="A1:N1"/>
    <mergeCell ref="A2:N2"/>
    <mergeCell ref="A3:N3"/>
    <mergeCell ref="A6:A7"/>
    <mergeCell ref="B6:N6"/>
  </mergeCells>
  <pageMargins left="0.70866141732283472" right="0.70866141732283472" top="0.74803149606299213" bottom="0.74803149606299213" header="0.31496062992125984" footer="0.31496062992125984"/>
  <pageSetup scale="70" orientation="landscape" horizontalDpi="720" verticalDpi="7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Entrada</vt:lpstr>
      <vt:lpstr>Salida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Usuario de Windows</cp:lastModifiedBy>
  <cp:lastPrinted>2017-01-18T20:09:22Z</cp:lastPrinted>
  <dcterms:created xsi:type="dcterms:W3CDTF">2014-10-07T21:42:04Z</dcterms:created>
  <dcterms:modified xsi:type="dcterms:W3CDTF">2017-02-21T16:39:17Z</dcterms:modified>
</cp:coreProperties>
</file>