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uilo\Desktop\PORTAL DE TRANSPARENCIA\2021\9- SEPTIEMBRE\Financiero y Presupuesto\"/>
    </mc:Choice>
  </mc:AlternateContent>
  <bookViews>
    <workbookView xWindow="-120" yWindow="-120" windowWidth="29040" windowHeight="15840" activeTab="3"/>
  </bookViews>
  <sheets>
    <sheet name="MAYO" sheetId="1" r:id="rId1"/>
    <sheet name="JUNIO" sheetId="2" r:id="rId2"/>
    <sheet name="JULIO" sheetId="3" r:id="rId3"/>
    <sheet name="AGOST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4" l="1"/>
  <c r="F37" i="3" l="1"/>
  <c r="F55" i="2" l="1"/>
  <c r="G78" i="1" l="1"/>
</calcChain>
</file>

<file path=xl/sharedStrings.xml><?xml version="1.0" encoding="utf-8"?>
<sst xmlns="http://schemas.openxmlformats.org/spreadsheetml/2006/main" count="585" uniqueCount="298">
  <si>
    <t>No. de factura o comprobante</t>
  </si>
  <si>
    <t>Concepto</t>
  </si>
  <si>
    <t>CEDITEC</t>
  </si>
  <si>
    <t>INDUSTRIA DEL ESTE JOASAUL, SRL</t>
  </si>
  <si>
    <t>MAROCTAC COMERCIAL, SRL</t>
  </si>
  <si>
    <t>MULTIGESTIONES CENREX, SAS</t>
  </si>
  <si>
    <t>TOTAL</t>
  </si>
  <si>
    <t>Lic. Alejandro A. Castillo Taveras</t>
  </si>
  <si>
    <t>Contador</t>
  </si>
  <si>
    <t>Cuentas Por Pagar, DGM</t>
  </si>
  <si>
    <t>COMPLETO</t>
  </si>
  <si>
    <t xml:space="preserve">HEINRICH HERMANN KUNHARDT VALERIO </t>
  </si>
  <si>
    <t xml:space="preserve">AYUNTAMIENTO DEL DISTRITO NACIONAL </t>
  </si>
  <si>
    <t>ALTICE DOMINICANA, SA</t>
  </si>
  <si>
    <t>OFIMATIC, SRL</t>
  </si>
  <si>
    <t>E &amp; B REPUESTOS Y SERVICIOS, SRL</t>
  </si>
  <si>
    <t>GRUPO ELECTRICO HERRERA J A SRL</t>
  </si>
  <si>
    <t xml:space="preserve">CUERP. ESPECIALIZADO DE SEGURIDAD AEROPOURTUARIA </t>
  </si>
  <si>
    <t>OFIC. PRESIDENCIAL DE TECNOLOGIA DE LA INF Y COM.</t>
  </si>
  <si>
    <t>TECHWIDE SOLUTIONS, SRL</t>
  </si>
  <si>
    <t>LIMCOBA, SRL</t>
  </si>
  <si>
    <t>FEDERICO EMILIO MARMOLEJOS</t>
  </si>
  <si>
    <t xml:space="preserve">COMPANIA DOMINICANA DE TELEFONOS C POR A </t>
  </si>
  <si>
    <t>RADIO &amp; TECNICA, SRL</t>
  </si>
  <si>
    <t>AYUNTAMIENTO DEL MUNICIPIO DE SANTIAGO</t>
  </si>
  <si>
    <t>CORP. TURISTICA DE SERVICIOS PUNTA CANA, SAS</t>
  </si>
  <si>
    <t>IDEL PRINT IR, SRL</t>
  </si>
  <si>
    <t>SUPLIDORA EMPRESARIAL DOMINICANA MM, SRL</t>
  </si>
  <si>
    <t>GRAFICAS COMERCIALES EDWARD, C.  POR A.</t>
  </si>
  <si>
    <t>RANSA COMERCIAL, SRL</t>
  </si>
  <si>
    <t>SERCOFE COMERCIAL SRL</t>
  </si>
  <si>
    <t>LOGOMARCA. SA</t>
  </si>
  <si>
    <t>PRO PHARMACEUTICAL PENA, SRL</t>
  </si>
  <si>
    <t>TECNI FRENOS AUTO SERVICIO JURAJOL, SRL</t>
  </si>
  <si>
    <t>ICARUS GROUP, SRL</t>
  </si>
  <si>
    <t>CONSORCIO DE TARJETAS DOMINICANAS, S.A</t>
  </si>
  <si>
    <t>LOGOMARCA, SA</t>
  </si>
  <si>
    <t>TRANSWEST CORPORATION, SRL</t>
  </si>
  <si>
    <t>EDITORA LISTIN DIARIO, SA</t>
  </si>
  <si>
    <t>RONNY PUBLICIDAD, SRL</t>
  </si>
  <si>
    <t>EDESUR DOMINICANA, S.A</t>
  </si>
  <si>
    <t>CENTRO DE FRENOS DAVID, SRL</t>
  </si>
  <si>
    <t>MAGNA MOTORS, SA</t>
  </si>
  <si>
    <t>CORP. ESTATAL DE RADIO Y TELEVISION (CERTV)</t>
  </si>
  <si>
    <t>PADRON OFFICE SUPPY, SRL</t>
  </si>
  <si>
    <t xml:space="preserve">EDWIN AMAURY PERALTA URENA  </t>
  </si>
  <si>
    <t>SEGURO NACIONAL DE SALUD</t>
  </si>
  <si>
    <t>INVERSIONES ND &amp; ASOCIADOS, SRL</t>
  </si>
  <si>
    <t>EDENORTE DOMINICANA S A</t>
  </si>
  <si>
    <t>PETROMOVIL, SA</t>
  </si>
  <si>
    <t>Proveedor</t>
  </si>
  <si>
    <t>Fecha de factura</t>
  </si>
  <si>
    <t>Fecha vencimiento</t>
  </si>
  <si>
    <t>Monto pagado</t>
  </si>
  <si>
    <t>Estado</t>
  </si>
  <si>
    <t>B1500000109</t>
  </si>
  <si>
    <t>B1500000001</t>
  </si>
  <si>
    <t>B1500000005</t>
  </si>
  <si>
    <t xml:space="preserve"> </t>
  </si>
  <si>
    <t>B1500000503</t>
  </si>
  <si>
    <t>B1500000525</t>
  </si>
  <si>
    <t>B1500000007</t>
  </si>
  <si>
    <t>B1500000006</t>
  </si>
  <si>
    <t>B1500000022</t>
  </si>
  <si>
    <t>B1500005970</t>
  </si>
  <si>
    <t>B1500000110</t>
  </si>
  <si>
    <t>B1500000002</t>
  </si>
  <si>
    <t>B1500000058</t>
  </si>
  <si>
    <t>B1500000003</t>
  </si>
  <si>
    <t>B1500000226</t>
  </si>
  <si>
    <t>B1500000501</t>
  </si>
  <si>
    <t>B1500000211</t>
  </si>
  <si>
    <t>B1500000269</t>
  </si>
  <si>
    <t>B1500000284</t>
  </si>
  <si>
    <t>B1500000004</t>
  </si>
  <si>
    <t>B1500003069</t>
  </si>
  <si>
    <t>B1500096323</t>
  </si>
  <si>
    <t>B1500000024</t>
  </si>
  <si>
    <t>B1500002680</t>
  </si>
  <si>
    <t>B1500000180</t>
  </si>
  <si>
    <t>B1500096322</t>
  </si>
  <si>
    <t>B1500000258</t>
  </si>
  <si>
    <t>B1500000027</t>
  </si>
  <si>
    <t>B1500096321</t>
  </si>
  <si>
    <t>B1500094194</t>
  </si>
  <si>
    <t>B1500003048</t>
  </si>
  <si>
    <t>B1500006010</t>
  </si>
  <si>
    <t>B1500000156</t>
  </si>
  <si>
    <t>B1500212638</t>
  </si>
  <si>
    <t>B1500000240</t>
  </si>
  <si>
    <t>B1500012173</t>
  </si>
  <si>
    <t>B1500023941</t>
  </si>
  <si>
    <t>B1500000120</t>
  </si>
  <si>
    <t>B1500027339</t>
  </si>
  <si>
    <t>B1500000281</t>
  </si>
  <si>
    <t>No.</t>
  </si>
  <si>
    <t>Lib.</t>
  </si>
  <si>
    <t>SUPER EST. DE SERVI. MULTIPLES ON THE BOULEVARD, SRL</t>
  </si>
  <si>
    <t>CORP. DE ACUEDUCTO Y ALCANTARILLADO DE PTO. PLATA</t>
  </si>
  <si>
    <t>Planilla de Pagos a Proveedores Mayo 2021.</t>
  </si>
  <si>
    <t>COLUMBUS NETWORKS DOMINICANA, S.A</t>
  </si>
  <si>
    <t>GRUPO ELECTRICO HERRERA J A V SRL</t>
  </si>
  <si>
    <t>ISLA DOMINICANA DE PETROLEO  CORPORATION</t>
  </si>
  <si>
    <t>SIGMA PETROLEUM CORP, SRL</t>
  </si>
  <si>
    <t>B1500009094</t>
  </si>
  <si>
    <t>B1500202736</t>
  </si>
  <si>
    <t>B1500009092</t>
  </si>
  <si>
    <t>B1500005430</t>
  </si>
  <si>
    <t>B1500000280</t>
  </si>
  <si>
    <t>B1500000987</t>
  </si>
  <si>
    <t>B1500008436</t>
  </si>
  <si>
    <t>B1500000025</t>
  </si>
  <si>
    <t>B1500000113</t>
  </si>
  <si>
    <t>B1500000484</t>
  </si>
  <si>
    <t>B1500003854</t>
  </si>
  <si>
    <t>No. Fact. o Comprobante</t>
  </si>
  <si>
    <t>B1500002380</t>
  </si>
  <si>
    <t>COMERCIAL 2MB, SRL</t>
  </si>
  <si>
    <t>B1500000060</t>
  </si>
  <si>
    <t>B1500028970</t>
  </si>
  <si>
    <t xml:space="preserve">CORPORACION DE ACUEDUCTO Y ALCANTARILLADO </t>
  </si>
  <si>
    <t>B1500015435</t>
  </si>
  <si>
    <t>B1500000289</t>
  </si>
  <si>
    <t>HUMANO SEGUROS, S .A</t>
  </si>
  <si>
    <t>SEGUROS RESERVAS, S.A</t>
  </si>
  <si>
    <t>B1500018749</t>
  </si>
  <si>
    <t>B1500004339</t>
  </si>
  <si>
    <t>B1500018573</t>
  </si>
  <si>
    <t>SUPER EST. DE SERVICIOS ON THE BOULEVARD, SRL</t>
  </si>
  <si>
    <t>B1500008534</t>
  </si>
  <si>
    <t>ISLA DOM. DE PETROLEO CORPORATION</t>
  </si>
  <si>
    <t>B1500066475</t>
  </si>
  <si>
    <t>NUEVA EDITORA LA INFORMACION CXA</t>
  </si>
  <si>
    <t>B1500000880</t>
  </si>
  <si>
    <t>FELIZ SANTIAGO SUAREZ LORA</t>
  </si>
  <si>
    <t>B1500025785</t>
  </si>
  <si>
    <t>NEW IMAGE SOLUTIONS AND MARKETING, SRL</t>
  </si>
  <si>
    <t>B1500000480</t>
  </si>
  <si>
    <t>COMPAÑIA DOMINICANA DE TELEFONOS CXA</t>
  </si>
  <si>
    <t>B1500098887</t>
  </si>
  <si>
    <t>B1500098888</t>
  </si>
  <si>
    <t>B1500098886</t>
  </si>
  <si>
    <t>B1500096703</t>
  </si>
  <si>
    <t>B1500002728</t>
  </si>
  <si>
    <t>B1500096704</t>
  </si>
  <si>
    <t>EDESUR</t>
  </si>
  <si>
    <t>B1500218683</t>
  </si>
  <si>
    <t>CASA JARABACOA, SRL</t>
  </si>
  <si>
    <t>B1500001084</t>
  </si>
  <si>
    <t>B1500000047</t>
  </si>
  <si>
    <t>CECOMSA, SRL</t>
  </si>
  <si>
    <t>B1500011665</t>
  </si>
  <si>
    <t>EDITORA DEL CARIBE C POR A</t>
  </si>
  <si>
    <t>EDITORA HOY, SA</t>
  </si>
  <si>
    <t>PUBLICACIONES AHORA C X A</t>
  </si>
  <si>
    <t>MULTGESTIONES CENREX, SAS</t>
  </si>
  <si>
    <t xml:space="preserve">OFICINA DE COORDINACION PRESIDENCIAL </t>
  </si>
  <si>
    <t>PR-IN-2021-2027</t>
  </si>
  <si>
    <t>B1500099198</t>
  </si>
  <si>
    <t xml:space="preserve">LIMCOBA, SRL </t>
  </si>
  <si>
    <t xml:space="preserve">CORP. DE ACUEDUCTO Y ALCANTARILLADO </t>
  </si>
  <si>
    <t>PETROMOVIL</t>
  </si>
  <si>
    <t>LABORATORIOS IVONNE NICOLAS, SRL</t>
  </si>
  <si>
    <t>B1500019126</t>
  </si>
  <si>
    <t>B1500004458</t>
  </si>
  <si>
    <t>REFERENCIA LABORATORIO CLINICO, S.A</t>
  </si>
  <si>
    <t>RAMON MARIA CEPEDA MENA</t>
  </si>
  <si>
    <t xml:space="preserve">HUMANOS SEGUROS S A </t>
  </si>
  <si>
    <t>B1500018958</t>
  </si>
  <si>
    <t xml:space="preserve">LABORATORIO CLINICO LIC. PATRIAS RIVAS </t>
  </si>
  <si>
    <t>OFIC. PRESIDENCIALDE TECNOLOGIA DE LA INF. Y COM.</t>
  </si>
  <si>
    <t>B1500000261</t>
  </si>
  <si>
    <t>B1500002966</t>
  </si>
  <si>
    <t>B1500000009</t>
  </si>
  <si>
    <t>B1500003968</t>
  </si>
  <si>
    <t>B1500002170</t>
  </si>
  <si>
    <t>B1500000293</t>
  </si>
  <si>
    <t>B1500000517</t>
  </si>
  <si>
    <t>B1500011666</t>
  </si>
  <si>
    <t>B1500015898</t>
  </si>
  <si>
    <t>B1500002293</t>
  </si>
  <si>
    <t>B1500000669</t>
  </si>
  <si>
    <t>B1500009119</t>
  </si>
  <si>
    <t>B1500000190</t>
  </si>
  <si>
    <t>B1500001097</t>
  </si>
  <si>
    <t>B1500000012</t>
  </si>
  <si>
    <t>B1500000067</t>
  </si>
  <si>
    <t xml:space="preserve">Lic. Nelin Milenni Montero Collado </t>
  </si>
  <si>
    <t>CORPORACION TURISTICA DE SERV. PUNTA CANA, SAS</t>
  </si>
  <si>
    <t xml:space="preserve">                                                                                                         PLANILLA DE PAGOS A PROVEEDORES MES DE JUNIO 2021 .</t>
  </si>
  <si>
    <t xml:space="preserve"> MILDRED VIRGINIA MARGARITA RAMONA PEREZ P.</t>
  </si>
  <si>
    <t>HEINRICH HERMANN KUNHARDT VALERIO</t>
  </si>
  <si>
    <t>B1500000122</t>
  </si>
  <si>
    <t>CRISTALIA , SRL</t>
  </si>
  <si>
    <t>B1500000275</t>
  </si>
  <si>
    <t>OPTIC</t>
  </si>
  <si>
    <t>B1500001161</t>
  </si>
  <si>
    <t xml:space="preserve">COMPAÑÍA DOMINICANA DE TELEFONOS </t>
  </si>
  <si>
    <t>B1500101386</t>
  </si>
  <si>
    <t xml:space="preserve">RADIO &amp; TECNICA, SRL </t>
  </si>
  <si>
    <t>B1500000266</t>
  </si>
  <si>
    <t>HUMANO SEGUROS S A</t>
  </si>
  <si>
    <t>B1500019517</t>
  </si>
  <si>
    <t>LUFISA COMERCIAL, SRL</t>
  </si>
  <si>
    <t>B1500000202</t>
  </si>
  <si>
    <t>SEGUROS BANRESERVAS, SA</t>
  </si>
  <si>
    <t>B1500029524</t>
  </si>
  <si>
    <t>REFERENCIA LABORATORIO CLINICO</t>
  </si>
  <si>
    <t>AYUNTAMIENTO DEL DISTRITO NACIONAL</t>
  </si>
  <si>
    <t>B1500025220</t>
  </si>
  <si>
    <t>BROTHERS RSR SUPPLY OFFICE, SRL</t>
  </si>
  <si>
    <t>B1500000607</t>
  </si>
  <si>
    <t>VEGA &amp; ASOCIADOS, SRL</t>
  </si>
  <si>
    <t>B1500000391</t>
  </si>
  <si>
    <t>EDENORTE DOMINICANA SA</t>
  </si>
  <si>
    <t>B1500210840</t>
  </si>
  <si>
    <t>CORPORACION DE A. Y ALCANT. (CORAASAN)</t>
  </si>
  <si>
    <t>CASA JARABACOA , SRL</t>
  </si>
  <si>
    <t>B1500001086</t>
  </si>
  <si>
    <t xml:space="preserve">LABORATORIO CLINICO LIC. PATRIA RIVAS </t>
  </si>
  <si>
    <t>B1500224723</t>
  </si>
  <si>
    <t>B1500004547</t>
  </si>
  <si>
    <t>B1500019522</t>
  </si>
  <si>
    <t>FRANCISCO VASQUEZ CONCEPCION</t>
  </si>
  <si>
    <t>B1500000108</t>
  </si>
  <si>
    <t>B1500002776</t>
  </si>
  <si>
    <t>AYUNTAMIENTO MUNICIPIO DE SANTIAGO</t>
  </si>
  <si>
    <t xml:space="preserve">RONNY PUBLICIDAD , SRL </t>
  </si>
  <si>
    <t xml:space="preserve">PLANILLA DE PAGOS A PROVEEDORES MES DE JULIO 2021 </t>
  </si>
  <si>
    <t xml:space="preserve">EDENORTE DOMINICANA </t>
  </si>
  <si>
    <t>COMPAÑÍA DOMINICANA DE TELEFONOS C POR A</t>
  </si>
  <si>
    <t>B1500101385</t>
  </si>
  <si>
    <t>CORP. TURISTICA DE SERVICIO PUNTA CANA SAS</t>
  </si>
  <si>
    <t>B1500000200</t>
  </si>
  <si>
    <t>B1500016359</t>
  </si>
  <si>
    <t xml:space="preserve">OFIMATIC, SRL </t>
  </si>
  <si>
    <t>B1500000297</t>
  </si>
  <si>
    <t xml:space="preserve">VEGA &amp; ASOCIADOS, SRL </t>
  </si>
  <si>
    <t>B1500002504</t>
  </si>
  <si>
    <t>RICOH DOMINICANA</t>
  </si>
  <si>
    <t>B1500000455</t>
  </si>
  <si>
    <t>OFFITEK, SRL</t>
  </si>
  <si>
    <t>B1500003450</t>
  </si>
  <si>
    <t>B1500000587</t>
  </si>
  <si>
    <t>B1500000602</t>
  </si>
  <si>
    <t>B1500101700</t>
  </si>
  <si>
    <t>B1500103809</t>
  </si>
  <si>
    <t>B1500101701</t>
  </si>
  <si>
    <t>B1500103810</t>
  </si>
  <si>
    <t>M&amp;N, FIESTA &amp; DECORACIONES, SRL</t>
  </si>
  <si>
    <t>B1500000541</t>
  </si>
  <si>
    <t>OFIC. PRESIDENCIAL DE TECN. DE LA INF/COM</t>
  </si>
  <si>
    <t>FELIX SANTIAGO SUAREZ LORA</t>
  </si>
  <si>
    <t xml:space="preserve">MULTISERVICE 24FL, SRL </t>
  </si>
  <si>
    <t>B1500000079</t>
  </si>
  <si>
    <t>B1500000545</t>
  </si>
  <si>
    <t xml:space="preserve">INVERSIONES ND &amp; DECORACIONES, SRL </t>
  </si>
  <si>
    <t>B1500001208</t>
  </si>
  <si>
    <t>B1500000095</t>
  </si>
  <si>
    <t>LENYIRUB, SRL</t>
  </si>
  <si>
    <t>B1500000947</t>
  </si>
  <si>
    <t>LABORATORIO IVONNE NICOLAS, SRL</t>
  </si>
  <si>
    <t>M&amp;N FIESTA &amp; DECORACIONES, SRL</t>
  </si>
  <si>
    <t>OCEAN BEEF, E.I.R.L</t>
  </si>
  <si>
    <t>PHILLIA TOURS SRL</t>
  </si>
  <si>
    <t xml:space="preserve">TECNI FRENOS AUTO SERVICIO JURAJOL, SRL </t>
  </si>
  <si>
    <t xml:space="preserve">AYUNTAMIENTO DEL MUNICIPIO DE SANTIAGO </t>
  </si>
  <si>
    <t>ROSA MAGALYS RAMIREZ</t>
  </si>
  <si>
    <t xml:space="preserve">ABASTECIMIENTO CORP. SANCHEZ ADON. SRL </t>
  </si>
  <si>
    <t>PLANETA AZUL C POR A</t>
  </si>
  <si>
    <t>B1500001167</t>
  </si>
  <si>
    <t>B1500000347</t>
  </si>
  <si>
    <t>B1500002871</t>
  </si>
  <si>
    <t>B1500019915</t>
  </si>
  <si>
    <t>B1500000305</t>
  </si>
  <si>
    <t>B1500000554</t>
  </si>
  <si>
    <t>B1500216843</t>
  </si>
  <si>
    <t>CORAASAN</t>
  </si>
  <si>
    <t>B1500000397</t>
  </si>
  <si>
    <t>B1500000488</t>
  </si>
  <si>
    <t>B1500000474</t>
  </si>
  <si>
    <t>B1500000542</t>
  </si>
  <si>
    <t>B1500000032</t>
  </si>
  <si>
    <t>B1500003128</t>
  </si>
  <si>
    <t>B1500000925</t>
  </si>
  <si>
    <t>B1500000523</t>
  </si>
  <si>
    <t>B1500000205</t>
  </si>
  <si>
    <t>BS-006212-2021</t>
  </si>
  <si>
    <t>BS-0006212-2021</t>
  </si>
  <si>
    <t>B1500000626</t>
  </si>
  <si>
    <t>B1500230955</t>
  </si>
  <si>
    <t>B1500026490</t>
  </si>
  <si>
    <t>B1500000111</t>
  </si>
  <si>
    <t>B1500223481</t>
  </si>
  <si>
    <t>EDITORA CORRIPIO SAS</t>
  </si>
  <si>
    <t>FECHA DE PREPARACION 06/09/2021</t>
  </si>
  <si>
    <t xml:space="preserve">PLANILLA DE PAGOS A PROVEEDORES MES DE AGOSTO 2021 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</si>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</sst>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sz val="24"/>
      <color theme="1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3" fillId="2" borderId="0" xfId="0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4" fillId="2" borderId="7" xfId="2" applyNumberFormat="1" applyFont="1" applyFill="1" applyBorder="1"/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165" fontId="6" fillId="2" borderId="7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3" fontId="6" fillId="0" borderId="0" xfId="1" applyFont="1"/>
    <xf numFmtId="43" fontId="7" fillId="0" borderId="0" xfId="0" applyNumberFormat="1" applyFont="1"/>
    <xf numFmtId="43" fontId="6" fillId="0" borderId="0" xfId="0" applyNumberFormat="1" applyFont="1"/>
    <xf numFmtId="43" fontId="8" fillId="0" borderId="0" xfId="1" applyFont="1"/>
    <xf numFmtId="43" fontId="7" fillId="0" borderId="0" xfId="1" applyFont="1"/>
    <xf numFmtId="43" fontId="9" fillId="0" borderId="0" xfId="1" applyFont="1"/>
    <xf numFmtId="43" fontId="7" fillId="2" borderId="0" xfId="0" applyNumberFormat="1" applyFont="1" applyFill="1"/>
    <xf numFmtId="4" fontId="6" fillId="0" borderId="0" xfId="0" applyNumberFormat="1" applyFont="1"/>
    <xf numFmtId="14" fontId="7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0" fillId="0" borderId="0" xfId="0"/>
    <xf numFmtId="14" fontId="6" fillId="2" borderId="7" xfId="0" applyNumberFormat="1" applyFont="1" applyFill="1" applyBorder="1" applyAlignment="1">
      <alignment horizontal="center"/>
    </xf>
    <xf numFmtId="0" fontId="10" fillId="0" borderId="7" xfId="0" applyFont="1" applyBorder="1"/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left" wrapText="1"/>
    </xf>
    <xf numFmtId="43" fontId="3" fillId="2" borderId="7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3" fillId="0" borderId="7" xfId="0" applyFont="1" applyBorder="1"/>
    <xf numFmtId="0" fontId="13" fillId="0" borderId="0" xfId="0" applyFont="1" applyBorder="1"/>
    <xf numFmtId="0" fontId="6" fillId="0" borderId="7" xfId="0" applyFont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164" fontId="4" fillId="2" borderId="0" xfId="2" applyNumberFormat="1" applyFont="1" applyFill="1" applyBorder="1"/>
    <xf numFmtId="0" fontId="10" fillId="0" borderId="7" xfId="0" applyFont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5" fillId="2" borderId="0" xfId="0" applyFont="1" applyFill="1" applyBorder="1" applyAlignment="1">
      <alignment horizontal="center"/>
    </xf>
    <xf numFmtId="0" fontId="16" fillId="0" borderId="0" xfId="0" applyFont="1"/>
    <xf numFmtId="14" fontId="13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 wrapText="1"/>
    </xf>
    <xf numFmtId="43" fontId="17" fillId="2" borderId="0" xfId="1" applyFont="1" applyFill="1" applyBorder="1" applyAlignment="1">
      <alignment horizontal="center" vertical="center" wrapText="1"/>
    </xf>
    <xf numFmtId="0" fontId="19" fillId="5" borderId="12" xfId="0" applyFont="1" applyFill="1" applyBorder="1"/>
    <xf numFmtId="0" fontId="20" fillId="5" borderId="12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right"/>
    </xf>
    <xf numFmtId="0" fontId="19" fillId="5" borderId="15" xfId="0" applyFont="1" applyFill="1" applyBorder="1" applyAlignment="1">
      <alignment horizontal="right"/>
    </xf>
    <xf numFmtId="0" fontId="21" fillId="5" borderId="15" xfId="0" applyFont="1" applyFill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19" fillId="5" borderId="16" xfId="0" applyFont="1" applyFill="1" applyBorder="1"/>
    <xf numFmtId="0" fontId="22" fillId="5" borderId="4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4" fontId="10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/>
    </xf>
    <xf numFmtId="43" fontId="23" fillId="2" borderId="7" xfId="1" applyFont="1" applyFill="1" applyBorder="1" applyAlignment="1">
      <alignment horizontal="left" wrapText="1"/>
    </xf>
    <xf numFmtId="164" fontId="23" fillId="2" borderId="7" xfId="2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43" fontId="22" fillId="2" borderId="7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/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14" fontId="27" fillId="2" borderId="7" xfId="0" applyNumberFormat="1" applyFont="1" applyFill="1" applyBorder="1" applyAlignment="1">
      <alignment horizontal="center" vertical="center"/>
    </xf>
    <xf numFmtId="165" fontId="27" fillId="2" borderId="7" xfId="0" applyNumberFormat="1" applyFont="1" applyFill="1" applyBorder="1" applyAlignment="1">
      <alignment horizontal="center"/>
    </xf>
    <xf numFmtId="43" fontId="28" fillId="2" borderId="7" xfId="1" applyFont="1" applyFill="1" applyBorder="1" applyAlignment="1">
      <alignment horizontal="left" wrapText="1"/>
    </xf>
    <xf numFmtId="164" fontId="28" fillId="2" borderId="7" xfId="2" applyNumberFormat="1" applyFont="1" applyFill="1" applyBorder="1" applyAlignment="1">
      <alignment horizontal="center"/>
    </xf>
    <xf numFmtId="0" fontId="27" fillId="2" borderId="7" xfId="0" applyFont="1" applyFill="1" applyBorder="1"/>
    <xf numFmtId="0" fontId="27" fillId="2" borderId="7" xfId="0" applyFont="1" applyFill="1" applyBorder="1" applyAlignment="1">
      <alignment horizontal="center"/>
    </xf>
    <xf numFmtId="43" fontId="27" fillId="2" borderId="7" xfId="1" applyFont="1" applyFill="1" applyBorder="1" applyAlignment="1">
      <alignment horizontal="left" wrapText="1"/>
    </xf>
    <xf numFmtId="164" fontId="27" fillId="2" borderId="7" xfId="2" applyNumberFormat="1" applyFont="1" applyFill="1" applyBorder="1" applyAlignment="1">
      <alignment horizontal="center"/>
    </xf>
    <xf numFmtId="1" fontId="27" fillId="2" borderId="7" xfId="0" applyNumberFormat="1" applyFont="1" applyFill="1" applyBorder="1" applyAlignment="1">
      <alignment horizontal="center"/>
    </xf>
    <xf numFmtId="14" fontId="27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43" fontId="26" fillId="2" borderId="7" xfId="1" applyFon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5" fillId="0" borderId="0" xfId="0" applyFont="1" applyAlignment="1"/>
    <xf numFmtId="0" fontId="25" fillId="0" borderId="0" xfId="0" applyFont="1" applyFill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4" fontId="30" fillId="0" borderId="0" xfId="0" applyNumberFormat="1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left"/>
    </xf>
    <xf numFmtId="0" fontId="22" fillId="5" borderId="4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5410200</xdr:colOff>
      <xdr:row>2</xdr:row>
      <xdr:rowOff>314324</xdr:rowOff>
    </xdr:from>
    <xdr:to>
      <xdr:col>2</xdr:col>
      <xdr:colOff>3076574</xdr:colOff>
      <xdr:row>7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05562C-7387-4D5F-B1F4-C2715764A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95324"/>
          <a:ext cx="4429124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6267451</xdr:colOff>
      <xdr:row>41</xdr:row>
      <xdr:rowOff>76200</xdr:rowOff>
    </xdr:from>
    <xdr:to>
      <xdr:col>3</xdr:col>
      <xdr:colOff>476251</xdr:colOff>
      <xdr:row>44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AAD4300-8C12-4F00-8091-5AD02ADF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15982950"/>
          <a:ext cx="42291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6115050</xdr:colOff>
      <xdr:row>2</xdr:row>
      <xdr:rowOff>85724</xdr:rowOff>
    </xdr:from>
    <xdr:to>
      <xdr:col>2</xdr:col>
      <xdr:colOff>2714624</xdr:colOff>
      <xdr:row>9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21806C15-4CA3-481F-9052-ABADCADA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66724"/>
          <a:ext cx="4429124" cy="2828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6267451</xdr:colOff>
      <xdr:row>66</xdr:row>
      <xdr:rowOff>247650</xdr:rowOff>
    </xdr:from>
    <xdr:to>
      <xdr:col>2</xdr:col>
      <xdr:colOff>2667001</xdr:colOff>
      <xdr:row>71</xdr:row>
      <xdr:rowOff>133350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FCD89D8-04D0-4636-B2F6-28D37983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28822650"/>
          <a:ext cx="422910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workbookViewId="0">
      <selection activeCell="G19" sqref="G19"/>
    </sheetView>
  </sheetViews>
  <sheetFormatPr baseColWidth="10" defaultRowHeight="15" x14ac:dyDescent="0.25"/>
  <cols>
    <col min="1" max="1" width="6.85546875" style="21" customWidth="1"/>
    <col min="2" max="2" width="65.85546875" style="1" customWidth="1"/>
    <col min="3" max="3" width="60.28515625" style="1" customWidth="1"/>
    <col min="4" max="4" width="18.42578125" style="1" customWidth="1"/>
    <col min="5" max="5" width="14.85546875" customWidth="1"/>
    <col min="6" max="6" width="14.85546875" style="1" customWidth="1"/>
    <col min="7" max="7" width="19.85546875" style="1" customWidth="1"/>
    <col min="8" max="8" width="15.7109375" style="1" customWidth="1"/>
  </cols>
  <sheetData>
    <row r="1" spans="1:10" ht="16.5" x14ac:dyDescent="0.25">
      <c r="D1" s="4"/>
      <c r="E1" s="4"/>
      <c r="F1" s="4"/>
      <c r="G1" s="4"/>
      <c r="H1" s="4"/>
    </row>
    <row r="2" spans="1:10" ht="16.5" x14ac:dyDescent="0.25">
      <c r="D2" s="4"/>
      <c r="E2" s="4"/>
      <c r="F2" s="4"/>
      <c r="G2" s="4"/>
      <c r="H2" s="4"/>
    </row>
    <row r="3" spans="1:10" ht="16.5" x14ac:dyDescent="0.25">
      <c r="C3" s="21"/>
      <c r="D3" s="4"/>
      <c r="E3" s="4"/>
      <c r="F3" s="4"/>
      <c r="G3" s="4"/>
      <c r="H3" s="4"/>
    </row>
    <row r="4" spans="1:10" ht="16.5" x14ac:dyDescent="0.25">
      <c r="D4" s="4"/>
      <c r="E4" s="4"/>
      <c r="F4" s="4"/>
      <c r="G4" s="4"/>
      <c r="H4" s="4"/>
    </row>
    <row r="5" spans="1:10" ht="21.75" thickBot="1" x14ac:dyDescent="0.4">
      <c r="C5" s="34"/>
      <c r="D5" s="4"/>
      <c r="E5" s="4"/>
      <c r="F5" s="4"/>
      <c r="G5" s="4"/>
      <c r="H5" s="4"/>
    </row>
    <row r="6" spans="1:10" ht="21.75" thickBot="1" x14ac:dyDescent="0.4">
      <c r="C6" s="48" t="s">
        <v>99</v>
      </c>
      <c r="D6" s="4"/>
      <c r="E6" s="4"/>
      <c r="F6" s="4"/>
      <c r="G6" s="4"/>
      <c r="H6" s="4"/>
    </row>
    <row r="7" spans="1:10" ht="17.25" thickBot="1" x14ac:dyDescent="0.3">
      <c r="D7" s="4"/>
      <c r="E7" s="4"/>
      <c r="F7" s="4"/>
      <c r="G7" s="4"/>
      <c r="H7" s="4"/>
    </row>
    <row r="8" spans="1:10" ht="16.5" customHeight="1" x14ac:dyDescent="0.25">
      <c r="A8" s="25" t="s">
        <v>95</v>
      </c>
      <c r="B8" s="26"/>
      <c r="C8" s="27"/>
      <c r="D8" s="122" t="s">
        <v>0</v>
      </c>
      <c r="E8" s="122" t="s">
        <v>51</v>
      </c>
      <c r="F8" s="126" t="s">
        <v>52</v>
      </c>
      <c r="G8" s="122" t="s">
        <v>53</v>
      </c>
      <c r="H8" s="28"/>
      <c r="I8" s="39"/>
      <c r="J8" s="39"/>
    </row>
    <row r="9" spans="1:10" ht="21" customHeight="1" thickBot="1" x14ac:dyDescent="0.3">
      <c r="A9" s="29" t="s">
        <v>96</v>
      </c>
      <c r="B9" s="24" t="s">
        <v>50</v>
      </c>
      <c r="C9" s="30" t="s">
        <v>1</v>
      </c>
      <c r="D9" s="123"/>
      <c r="E9" s="123"/>
      <c r="F9" s="127"/>
      <c r="G9" s="123"/>
      <c r="H9" s="31" t="s">
        <v>54</v>
      </c>
      <c r="I9" s="39"/>
      <c r="J9" s="39"/>
    </row>
    <row r="10" spans="1:10" ht="18.75" hidden="1" x14ac:dyDescent="0.3">
      <c r="A10" s="40"/>
      <c r="B10" s="30"/>
      <c r="C10" s="30"/>
      <c r="D10" s="124"/>
      <c r="E10" s="123"/>
      <c r="F10" s="128"/>
      <c r="G10" s="124"/>
      <c r="H10" s="32"/>
      <c r="I10" s="39"/>
      <c r="J10" s="39"/>
    </row>
    <row r="11" spans="1:10" s="1" customFormat="1" ht="16.5" x14ac:dyDescent="0.25">
      <c r="A11" s="41">
        <v>1329</v>
      </c>
      <c r="B11" s="23" t="s">
        <v>11</v>
      </c>
      <c r="C11" s="7"/>
      <c r="D11" s="43" t="s">
        <v>92</v>
      </c>
      <c r="E11" s="6">
        <v>44301</v>
      </c>
      <c r="F11" s="8">
        <v>44336</v>
      </c>
      <c r="G11" s="37">
        <v>39264.5</v>
      </c>
      <c r="H11" s="5" t="s">
        <v>10</v>
      </c>
      <c r="I11" s="39"/>
      <c r="J11" s="39"/>
    </row>
    <row r="12" spans="1:10" s="1" customFormat="1" ht="16.5" x14ac:dyDescent="0.25">
      <c r="A12" s="41">
        <v>1332</v>
      </c>
      <c r="B12" s="23" t="s">
        <v>12</v>
      </c>
      <c r="C12" s="7"/>
      <c r="D12" s="43" t="s">
        <v>91</v>
      </c>
      <c r="E12" s="6">
        <v>44287</v>
      </c>
      <c r="F12" s="8">
        <v>44336</v>
      </c>
      <c r="G12" s="37">
        <v>6785</v>
      </c>
      <c r="H12" s="5" t="s">
        <v>10</v>
      </c>
      <c r="I12" s="39"/>
      <c r="J12" s="39"/>
    </row>
    <row r="13" spans="1:10" s="1" customFormat="1" ht="16.5" x14ac:dyDescent="0.25">
      <c r="A13" s="41">
        <v>1339</v>
      </c>
      <c r="B13" s="23" t="s">
        <v>13</v>
      </c>
      <c r="C13" s="7"/>
      <c r="D13" s="43" t="s">
        <v>93</v>
      </c>
      <c r="E13" s="6">
        <v>44252</v>
      </c>
      <c r="F13" s="8">
        <v>44336</v>
      </c>
      <c r="G13" s="37">
        <v>11613.87</v>
      </c>
      <c r="H13" s="5" t="s">
        <v>10</v>
      </c>
      <c r="I13" s="39"/>
      <c r="J13" s="39"/>
    </row>
    <row r="14" spans="1:10" s="1" customFormat="1" ht="16.5" x14ac:dyDescent="0.25">
      <c r="A14" s="41">
        <v>1363</v>
      </c>
      <c r="B14" s="23" t="s">
        <v>14</v>
      </c>
      <c r="C14" s="7"/>
      <c r="D14" s="43" t="s">
        <v>94</v>
      </c>
      <c r="E14" s="6">
        <v>44287</v>
      </c>
      <c r="F14" s="8">
        <v>44338</v>
      </c>
      <c r="G14" s="37">
        <v>127567.44</v>
      </c>
      <c r="H14" s="5" t="s">
        <v>10</v>
      </c>
      <c r="I14" s="39"/>
      <c r="J14" s="39"/>
    </row>
    <row r="15" spans="1:10" ht="16.5" x14ac:dyDescent="0.25">
      <c r="A15" s="41">
        <v>1375</v>
      </c>
      <c r="B15" s="23" t="s">
        <v>98</v>
      </c>
      <c r="C15" s="7"/>
      <c r="D15" s="43" t="s">
        <v>90</v>
      </c>
      <c r="E15" s="6">
        <v>44293</v>
      </c>
      <c r="F15" s="8">
        <v>44341</v>
      </c>
      <c r="G15" s="37">
        <v>618</v>
      </c>
      <c r="H15" s="5" t="s">
        <v>10</v>
      </c>
      <c r="I15" s="39"/>
      <c r="J15" s="39"/>
    </row>
    <row r="16" spans="1:10" ht="16.5" x14ac:dyDescent="0.25">
      <c r="A16" s="41">
        <v>1385</v>
      </c>
      <c r="B16" s="23" t="s">
        <v>15</v>
      </c>
      <c r="C16" s="7"/>
      <c r="D16" s="44" t="s">
        <v>62</v>
      </c>
      <c r="E16" s="6">
        <v>44306</v>
      </c>
      <c r="F16" s="8">
        <v>44341</v>
      </c>
      <c r="G16" s="37">
        <v>233498.4</v>
      </c>
      <c r="H16" s="5" t="s">
        <v>10</v>
      </c>
      <c r="I16" s="39"/>
      <c r="J16" s="39"/>
    </row>
    <row r="17" spans="1:10" ht="16.5" x14ac:dyDescent="0.25">
      <c r="A17" s="41">
        <v>1402</v>
      </c>
      <c r="B17" s="23" t="s">
        <v>16</v>
      </c>
      <c r="C17" s="7"/>
      <c r="D17" s="43" t="s">
        <v>69</v>
      </c>
      <c r="E17" s="6">
        <v>44209</v>
      </c>
      <c r="F17" s="8">
        <v>44341</v>
      </c>
      <c r="G17" s="37">
        <v>338031.95</v>
      </c>
      <c r="H17" s="5" t="s">
        <v>10</v>
      </c>
      <c r="I17" s="39"/>
      <c r="J17" s="39"/>
    </row>
    <row r="18" spans="1:10" s="21" customFormat="1" ht="16.5" x14ac:dyDescent="0.25">
      <c r="A18" s="41">
        <v>1412</v>
      </c>
      <c r="B18" s="23" t="s">
        <v>17</v>
      </c>
      <c r="C18" s="7"/>
      <c r="D18" s="43" t="s">
        <v>73</v>
      </c>
      <c r="E18" s="6">
        <v>44056</v>
      </c>
      <c r="F18" s="8">
        <v>44341</v>
      </c>
      <c r="G18" s="37">
        <v>384000</v>
      </c>
      <c r="H18" s="5" t="s">
        <v>10</v>
      </c>
      <c r="I18" s="39"/>
      <c r="J18" s="39"/>
    </row>
    <row r="19" spans="1:10" s="21" customFormat="1" ht="16.5" x14ac:dyDescent="0.25">
      <c r="A19" s="41">
        <v>1415</v>
      </c>
      <c r="B19" s="23" t="s">
        <v>18</v>
      </c>
      <c r="C19" s="7"/>
      <c r="D19" s="43" t="s">
        <v>109</v>
      </c>
      <c r="E19" s="6">
        <v>44230</v>
      </c>
      <c r="F19" s="8">
        <v>44341</v>
      </c>
      <c r="G19" s="37">
        <v>792305.1</v>
      </c>
      <c r="H19" s="5" t="s">
        <v>10</v>
      </c>
      <c r="I19" s="39"/>
      <c r="J19" s="39"/>
    </row>
    <row r="20" spans="1:10" s="21" customFormat="1" ht="16.5" x14ac:dyDescent="0.25">
      <c r="A20" s="55">
        <v>1555</v>
      </c>
      <c r="B20" s="23" t="s">
        <v>19</v>
      </c>
      <c r="C20" s="7"/>
      <c r="D20" s="43" t="s">
        <v>56</v>
      </c>
      <c r="E20" s="6">
        <v>44274</v>
      </c>
      <c r="F20" s="8">
        <v>44343</v>
      </c>
      <c r="G20" s="37">
        <v>54050</v>
      </c>
      <c r="H20" s="5" t="s">
        <v>10</v>
      </c>
      <c r="I20" s="39"/>
      <c r="J20" s="39"/>
    </row>
    <row r="21" spans="1:10" s="21" customFormat="1" ht="16.5" x14ac:dyDescent="0.25">
      <c r="A21" s="41">
        <v>1419</v>
      </c>
      <c r="B21" s="23" t="s">
        <v>2</v>
      </c>
      <c r="C21" s="7"/>
      <c r="D21" s="43" t="s">
        <v>61</v>
      </c>
      <c r="E21" s="6">
        <v>44186</v>
      </c>
      <c r="F21" s="8">
        <v>44341</v>
      </c>
      <c r="G21" s="37">
        <v>1838994.6</v>
      </c>
      <c r="H21" s="5" t="s">
        <v>10</v>
      </c>
      <c r="I21" s="39"/>
      <c r="J21" s="39"/>
    </row>
    <row r="22" spans="1:10" s="21" customFormat="1" ht="16.5" x14ac:dyDescent="0.25">
      <c r="A22" s="41">
        <v>1417</v>
      </c>
      <c r="B22" s="23" t="s">
        <v>19</v>
      </c>
      <c r="C22" s="7"/>
      <c r="D22" s="43" t="s">
        <v>74</v>
      </c>
      <c r="E22" s="6">
        <v>44295</v>
      </c>
      <c r="F22" s="8">
        <v>44341</v>
      </c>
      <c r="G22" s="37">
        <v>120863.65</v>
      </c>
      <c r="H22" s="5" t="s">
        <v>10</v>
      </c>
      <c r="I22" s="39"/>
      <c r="J22" s="39"/>
    </row>
    <row r="23" spans="1:10" s="21" customFormat="1" ht="16.5" x14ac:dyDescent="0.25">
      <c r="A23" s="41">
        <v>1423</v>
      </c>
      <c r="B23" s="23" t="s">
        <v>20</v>
      </c>
      <c r="C23" s="7"/>
      <c r="D23" s="43" t="s">
        <v>70</v>
      </c>
      <c r="E23" s="6">
        <v>44287</v>
      </c>
      <c r="F23" s="8">
        <v>44341</v>
      </c>
      <c r="G23" s="37">
        <v>981671.5</v>
      </c>
      <c r="H23" s="5" t="s">
        <v>10</v>
      </c>
      <c r="I23" s="39"/>
      <c r="J23" s="39"/>
    </row>
    <row r="24" spans="1:10" s="21" customFormat="1" ht="16.5" x14ac:dyDescent="0.25">
      <c r="A24" s="41">
        <v>1427</v>
      </c>
      <c r="B24" s="23" t="s">
        <v>21</v>
      </c>
      <c r="C24" s="7"/>
      <c r="D24" s="43" t="s">
        <v>68</v>
      </c>
      <c r="E24" s="6">
        <v>44235</v>
      </c>
      <c r="F24" s="8">
        <v>44341</v>
      </c>
      <c r="G24" s="37">
        <v>70800</v>
      </c>
      <c r="H24" s="5" t="s">
        <v>10</v>
      </c>
      <c r="I24" s="39"/>
      <c r="J24" s="39"/>
    </row>
    <row r="25" spans="1:10" s="21" customFormat="1" ht="16.5" x14ac:dyDescent="0.25">
      <c r="A25" s="41">
        <v>1439</v>
      </c>
      <c r="B25" s="23" t="s">
        <v>22</v>
      </c>
      <c r="C25" s="7"/>
      <c r="D25" s="43" t="s">
        <v>83</v>
      </c>
      <c r="E25" s="6">
        <v>44314</v>
      </c>
      <c r="F25" s="8">
        <v>44342</v>
      </c>
      <c r="G25" s="37">
        <v>2768.43</v>
      </c>
      <c r="H25" s="5" t="s">
        <v>10</v>
      </c>
      <c r="I25" s="39"/>
      <c r="J25" s="39"/>
    </row>
    <row r="26" spans="1:10" s="21" customFormat="1" ht="16.5" x14ac:dyDescent="0.25">
      <c r="A26" s="41">
        <v>1436</v>
      </c>
      <c r="B26" s="23" t="s">
        <v>22</v>
      </c>
      <c r="C26" s="7"/>
      <c r="D26" s="43" t="s">
        <v>80</v>
      </c>
      <c r="E26" s="6">
        <v>44314</v>
      </c>
      <c r="F26" s="8">
        <v>44342</v>
      </c>
      <c r="G26" s="37">
        <v>6326.4</v>
      </c>
      <c r="H26" s="5" t="s">
        <v>10</v>
      </c>
      <c r="I26" s="39"/>
      <c r="J26" s="39"/>
    </row>
    <row r="27" spans="1:10" s="21" customFormat="1" ht="16.5" x14ac:dyDescent="0.25">
      <c r="A27" s="41">
        <v>1431</v>
      </c>
      <c r="B27" s="23" t="s">
        <v>22</v>
      </c>
      <c r="C27" s="7"/>
      <c r="D27" s="43" t="s">
        <v>76</v>
      </c>
      <c r="E27" s="6">
        <v>44314</v>
      </c>
      <c r="F27" s="8">
        <v>44342</v>
      </c>
      <c r="G27" s="37">
        <v>69656.61</v>
      </c>
      <c r="H27" s="5" t="s">
        <v>10</v>
      </c>
      <c r="I27" s="39"/>
      <c r="J27" s="39"/>
    </row>
    <row r="28" spans="1:10" s="21" customFormat="1" ht="16.5" x14ac:dyDescent="0.25">
      <c r="A28" s="41">
        <v>1435</v>
      </c>
      <c r="B28" s="23" t="s">
        <v>22</v>
      </c>
      <c r="C28" s="7"/>
      <c r="D28" s="43" t="s">
        <v>84</v>
      </c>
      <c r="E28" s="6">
        <v>44290</v>
      </c>
      <c r="F28" s="8">
        <v>44342</v>
      </c>
      <c r="G28" s="37">
        <v>2231269.0099999998</v>
      </c>
      <c r="H28" s="5" t="s">
        <v>10</v>
      </c>
      <c r="I28" s="39"/>
      <c r="J28" s="39"/>
    </row>
    <row r="29" spans="1:10" s="21" customFormat="1" ht="16.5" x14ac:dyDescent="0.25">
      <c r="A29" s="41">
        <v>1444</v>
      </c>
      <c r="B29" s="23" t="s">
        <v>23</v>
      </c>
      <c r="C29" s="7"/>
      <c r="D29" s="43" t="s">
        <v>81</v>
      </c>
      <c r="E29" s="6">
        <v>44319</v>
      </c>
      <c r="F29" s="8">
        <v>44342</v>
      </c>
      <c r="G29" s="37">
        <v>46020</v>
      </c>
      <c r="H29" s="5" t="s">
        <v>10</v>
      </c>
      <c r="I29" s="39"/>
      <c r="J29" s="39"/>
    </row>
    <row r="30" spans="1:10" s="21" customFormat="1" ht="16.5" x14ac:dyDescent="0.25">
      <c r="A30" s="41">
        <v>1447</v>
      </c>
      <c r="B30" s="23" t="s">
        <v>24</v>
      </c>
      <c r="C30" s="7"/>
      <c r="D30" s="43" t="s">
        <v>78</v>
      </c>
      <c r="E30" s="6">
        <v>44319</v>
      </c>
      <c r="F30" s="8">
        <v>44342</v>
      </c>
      <c r="G30" s="37">
        <v>4280</v>
      </c>
      <c r="H30" s="5" t="s">
        <v>10</v>
      </c>
      <c r="I30" s="39"/>
      <c r="J30" s="39"/>
    </row>
    <row r="31" spans="1:10" s="21" customFormat="1" ht="16.5" x14ac:dyDescent="0.25">
      <c r="A31" s="41">
        <v>1469</v>
      </c>
      <c r="B31" s="23" t="s">
        <v>5</v>
      </c>
      <c r="C31" s="7"/>
      <c r="D31" s="43" t="s">
        <v>108</v>
      </c>
      <c r="E31" s="6">
        <v>44259</v>
      </c>
      <c r="F31" s="8">
        <v>44342</v>
      </c>
      <c r="G31" s="37">
        <v>173740.53</v>
      </c>
      <c r="H31" s="5" t="s">
        <v>10</v>
      </c>
      <c r="I31" s="39"/>
      <c r="J31" s="39"/>
    </row>
    <row r="32" spans="1:10" s="21" customFormat="1" ht="16.5" x14ac:dyDescent="0.25">
      <c r="A32" s="41">
        <v>1477</v>
      </c>
      <c r="B32" s="23" t="s">
        <v>25</v>
      </c>
      <c r="C32" s="7"/>
      <c r="D32" s="43" t="s">
        <v>79</v>
      </c>
      <c r="E32" s="6">
        <v>44285</v>
      </c>
      <c r="F32" s="8">
        <v>44343</v>
      </c>
      <c r="G32" s="37">
        <v>34601.26</v>
      </c>
      <c r="H32" s="5" t="s">
        <v>10</v>
      </c>
      <c r="I32" s="39"/>
      <c r="J32" s="39"/>
    </row>
    <row r="33" spans="1:10" s="21" customFormat="1" ht="16.5" x14ac:dyDescent="0.25">
      <c r="A33" s="41">
        <v>1526</v>
      </c>
      <c r="B33" s="23" t="s">
        <v>26</v>
      </c>
      <c r="C33" s="7"/>
      <c r="D33" s="43" t="s">
        <v>66</v>
      </c>
      <c r="E33" s="6">
        <v>44271</v>
      </c>
      <c r="F33" s="8">
        <v>44343</v>
      </c>
      <c r="G33" s="37">
        <v>57129.7</v>
      </c>
      <c r="H33" s="5" t="s">
        <v>10</v>
      </c>
      <c r="I33" s="39"/>
      <c r="J33" s="39"/>
    </row>
    <row r="34" spans="1:10" s="21" customFormat="1" ht="16.5" x14ac:dyDescent="0.25">
      <c r="A34" s="41">
        <v>1514</v>
      </c>
      <c r="B34" s="23" t="s">
        <v>27</v>
      </c>
      <c r="C34" s="7"/>
      <c r="D34" s="43" t="s">
        <v>71</v>
      </c>
      <c r="E34" s="6">
        <v>44188</v>
      </c>
      <c r="F34" s="8">
        <v>44343</v>
      </c>
      <c r="G34" s="37">
        <v>99946</v>
      </c>
      <c r="H34" s="5" t="s">
        <v>10</v>
      </c>
      <c r="I34" s="39"/>
      <c r="J34" s="39"/>
    </row>
    <row r="35" spans="1:10" s="21" customFormat="1" ht="16.5" x14ac:dyDescent="0.25">
      <c r="A35" s="41">
        <v>1520</v>
      </c>
      <c r="B35" s="23" t="s">
        <v>3</v>
      </c>
      <c r="C35" s="7"/>
      <c r="D35" s="43" t="s">
        <v>55</v>
      </c>
      <c r="E35" s="6">
        <v>44292</v>
      </c>
      <c r="F35" s="8">
        <v>44343</v>
      </c>
      <c r="G35" s="37">
        <v>129918</v>
      </c>
      <c r="H35" s="5" t="s">
        <v>10</v>
      </c>
      <c r="I35" s="39"/>
      <c r="J35" s="39"/>
    </row>
    <row r="36" spans="1:10" s="21" customFormat="1" ht="16.5" x14ac:dyDescent="0.25">
      <c r="A36" s="41">
        <v>1577</v>
      </c>
      <c r="B36" s="23" t="s">
        <v>26</v>
      </c>
      <c r="C36" s="7"/>
      <c r="D36" s="43" t="s">
        <v>57</v>
      </c>
      <c r="E36" s="6">
        <v>44294</v>
      </c>
      <c r="F36" s="8">
        <v>44344</v>
      </c>
      <c r="G36" s="37">
        <v>21830</v>
      </c>
      <c r="H36" s="5" t="s">
        <v>10</v>
      </c>
      <c r="I36" s="39"/>
      <c r="J36" s="39"/>
    </row>
    <row r="37" spans="1:10" s="21" customFormat="1" ht="16.5" x14ac:dyDescent="0.25">
      <c r="A37" s="41">
        <v>1517</v>
      </c>
      <c r="B37" s="23" t="s">
        <v>3</v>
      </c>
      <c r="C37" s="7"/>
      <c r="D37" s="43" t="s">
        <v>65</v>
      </c>
      <c r="E37" s="6">
        <v>44292</v>
      </c>
      <c r="F37" s="8">
        <v>44343</v>
      </c>
      <c r="G37" s="37">
        <v>53749</v>
      </c>
      <c r="H37" s="5" t="s">
        <v>10</v>
      </c>
      <c r="I37" s="39"/>
      <c r="J37" s="39"/>
    </row>
    <row r="38" spans="1:10" s="21" customFormat="1" ht="16.5" x14ac:dyDescent="0.25">
      <c r="A38" s="41">
        <v>1522</v>
      </c>
      <c r="B38" s="23" t="s">
        <v>28</v>
      </c>
      <c r="C38" s="7"/>
      <c r="D38" s="43" t="s">
        <v>89</v>
      </c>
      <c r="E38" s="6">
        <v>44193</v>
      </c>
      <c r="F38" s="8">
        <v>44343</v>
      </c>
      <c r="G38" s="37">
        <v>8024</v>
      </c>
      <c r="H38" s="5" t="s">
        <v>10</v>
      </c>
      <c r="I38" s="39"/>
      <c r="J38" s="39"/>
    </row>
    <row r="39" spans="1:10" s="21" customFormat="1" ht="16.5" x14ac:dyDescent="0.25">
      <c r="A39" s="41">
        <v>1510</v>
      </c>
      <c r="B39" s="23" t="s">
        <v>26</v>
      </c>
      <c r="C39" s="7"/>
      <c r="D39" s="43" t="s">
        <v>68</v>
      </c>
      <c r="E39" s="6">
        <v>44271</v>
      </c>
      <c r="F39" s="8">
        <v>44343</v>
      </c>
      <c r="G39" s="37">
        <v>104471.3</v>
      </c>
      <c r="H39" s="5" t="s">
        <v>10</v>
      </c>
      <c r="I39" s="39"/>
      <c r="J39" s="39"/>
    </row>
    <row r="40" spans="1:10" s="21" customFormat="1" ht="16.5" x14ac:dyDescent="0.25">
      <c r="A40" s="41">
        <v>1594</v>
      </c>
      <c r="B40" s="23" t="s">
        <v>29</v>
      </c>
      <c r="C40" s="7"/>
      <c r="D40" s="43" t="s">
        <v>61</v>
      </c>
      <c r="E40" s="6">
        <v>44301</v>
      </c>
      <c r="F40" s="8">
        <v>44344</v>
      </c>
      <c r="G40" s="37">
        <v>122169.7</v>
      </c>
      <c r="H40" s="5" t="s">
        <v>10</v>
      </c>
      <c r="I40" s="39"/>
      <c r="J40" s="39"/>
    </row>
    <row r="41" spans="1:10" s="21" customFormat="1" ht="16.5" x14ac:dyDescent="0.25">
      <c r="A41" s="41">
        <v>1532</v>
      </c>
      <c r="B41" s="23" t="s">
        <v>30</v>
      </c>
      <c r="C41" s="7"/>
      <c r="D41" s="43" t="s">
        <v>82</v>
      </c>
      <c r="E41" s="6">
        <v>44174</v>
      </c>
      <c r="F41" s="8">
        <v>44343</v>
      </c>
      <c r="G41" s="37">
        <v>9021.1</v>
      </c>
      <c r="H41" s="5" t="s">
        <v>10</v>
      </c>
      <c r="I41" s="39"/>
      <c r="J41" s="39"/>
    </row>
    <row r="42" spans="1:10" s="21" customFormat="1" ht="16.5" x14ac:dyDescent="0.25">
      <c r="A42" s="41">
        <v>1421</v>
      </c>
      <c r="B42" s="23" t="s">
        <v>19</v>
      </c>
      <c r="C42" s="7" t="s">
        <v>58</v>
      </c>
      <c r="D42" s="43" t="s">
        <v>66</v>
      </c>
      <c r="E42" s="6">
        <v>44338</v>
      </c>
      <c r="F42" s="8">
        <v>44341</v>
      </c>
      <c r="G42" s="37">
        <v>54479.96</v>
      </c>
      <c r="H42" s="5" t="s">
        <v>10</v>
      </c>
      <c r="I42" s="39"/>
      <c r="J42" s="39"/>
    </row>
    <row r="43" spans="1:10" s="21" customFormat="1" ht="16.5" x14ac:dyDescent="0.25">
      <c r="A43" s="41">
        <v>1536</v>
      </c>
      <c r="B43" s="23" t="s">
        <v>4</v>
      </c>
      <c r="C43" s="7"/>
      <c r="D43" s="43" t="s">
        <v>59</v>
      </c>
      <c r="E43" s="6">
        <v>44207</v>
      </c>
      <c r="F43" s="8">
        <v>44343</v>
      </c>
      <c r="G43" s="37">
        <v>295820.23</v>
      </c>
      <c r="H43" s="5" t="s">
        <v>10</v>
      </c>
      <c r="I43" s="39"/>
      <c r="J43" s="39"/>
    </row>
    <row r="44" spans="1:10" s="21" customFormat="1" ht="16.5" x14ac:dyDescent="0.25">
      <c r="A44" s="41">
        <v>1583</v>
      </c>
      <c r="B44" s="23" t="s">
        <v>31</v>
      </c>
      <c r="C44" s="7"/>
      <c r="D44" s="43" t="s">
        <v>64</v>
      </c>
      <c r="E44" s="6">
        <v>44286</v>
      </c>
      <c r="F44" s="8">
        <v>44344</v>
      </c>
      <c r="G44" s="37">
        <v>130854.92</v>
      </c>
      <c r="H44" s="5" t="s">
        <v>10</v>
      </c>
      <c r="I44" s="39"/>
      <c r="J44" s="39"/>
    </row>
    <row r="45" spans="1:10" s="21" customFormat="1" ht="16.5" x14ac:dyDescent="0.25">
      <c r="A45" s="41">
        <v>1543</v>
      </c>
      <c r="B45" s="23" t="s">
        <v>3</v>
      </c>
      <c r="C45" s="7"/>
      <c r="D45" s="43" t="s">
        <v>112</v>
      </c>
      <c r="E45" s="6">
        <v>44299</v>
      </c>
      <c r="F45" s="8">
        <v>44343</v>
      </c>
      <c r="G45" s="37">
        <v>139210.5</v>
      </c>
      <c r="H45" s="5" t="s">
        <v>10</v>
      </c>
      <c r="I45" s="39"/>
      <c r="J45" s="39"/>
    </row>
    <row r="46" spans="1:10" s="21" customFormat="1" ht="16.5" x14ac:dyDescent="0.25">
      <c r="A46" s="41">
        <v>1545</v>
      </c>
      <c r="B46" s="23" t="s">
        <v>32</v>
      </c>
      <c r="C46" s="7"/>
      <c r="D46" s="43" t="s">
        <v>72</v>
      </c>
      <c r="E46" s="6">
        <v>44544</v>
      </c>
      <c r="F46" s="8">
        <v>44343</v>
      </c>
      <c r="G46" s="37">
        <v>92195.839999999997</v>
      </c>
      <c r="H46" s="5" t="s">
        <v>10</v>
      </c>
      <c r="I46" s="39"/>
      <c r="J46" s="39"/>
    </row>
    <row r="47" spans="1:10" s="21" customFormat="1" ht="16.5" x14ac:dyDescent="0.25">
      <c r="A47" s="41">
        <v>1551</v>
      </c>
      <c r="B47" s="23" t="s">
        <v>33</v>
      </c>
      <c r="C47" s="7"/>
      <c r="D47" s="43" t="s">
        <v>111</v>
      </c>
      <c r="E47" s="6">
        <v>44274</v>
      </c>
      <c r="F47" s="8">
        <v>44343</v>
      </c>
      <c r="G47" s="37">
        <v>65262.239999999998</v>
      </c>
      <c r="H47" s="5" t="s">
        <v>10</v>
      </c>
      <c r="I47" s="39"/>
      <c r="J47" s="39"/>
    </row>
    <row r="48" spans="1:10" s="21" customFormat="1" ht="16.5" x14ac:dyDescent="0.25">
      <c r="A48" s="41">
        <v>1535</v>
      </c>
      <c r="B48" s="23" t="s">
        <v>19</v>
      </c>
      <c r="C48" s="7"/>
      <c r="D48" s="43" t="s">
        <v>68</v>
      </c>
      <c r="E48" s="6">
        <v>44286</v>
      </c>
      <c r="F48" s="8">
        <v>44343</v>
      </c>
      <c r="G48" s="37">
        <v>52769.94</v>
      </c>
      <c r="H48" s="5" t="s">
        <v>10</v>
      </c>
      <c r="I48" s="39"/>
      <c r="J48" s="39"/>
    </row>
    <row r="49" spans="1:10" s="21" customFormat="1" ht="16.5" x14ac:dyDescent="0.25">
      <c r="A49" s="41">
        <v>1562</v>
      </c>
      <c r="B49" s="23" t="s">
        <v>34</v>
      </c>
      <c r="C49" s="7"/>
      <c r="D49" s="43" t="s">
        <v>77</v>
      </c>
      <c r="E49" s="6">
        <v>44183</v>
      </c>
      <c r="F49" s="8">
        <v>44343</v>
      </c>
      <c r="G49" s="37">
        <v>292215.21999999997</v>
      </c>
      <c r="H49" s="5" t="s">
        <v>10</v>
      </c>
      <c r="I49" s="39"/>
      <c r="J49" s="39"/>
    </row>
    <row r="50" spans="1:10" s="21" customFormat="1" ht="16.5" x14ac:dyDescent="0.25">
      <c r="A50" s="41">
        <v>1565</v>
      </c>
      <c r="B50" s="23" t="s">
        <v>35</v>
      </c>
      <c r="C50" s="7"/>
      <c r="D50" s="43" t="s">
        <v>85</v>
      </c>
      <c r="E50" s="6">
        <v>44321</v>
      </c>
      <c r="F50" s="8">
        <v>44343</v>
      </c>
      <c r="G50" s="37">
        <v>130000</v>
      </c>
      <c r="H50" s="5" t="s">
        <v>10</v>
      </c>
      <c r="I50" s="39"/>
      <c r="J50" s="39"/>
    </row>
    <row r="51" spans="1:10" s="21" customFormat="1" ht="16.5" x14ac:dyDescent="0.25">
      <c r="A51" s="41">
        <v>1518</v>
      </c>
      <c r="B51" s="23" t="s">
        <v>26</v>
      </c>
      <c r="C51" s="7"/>
      <c r="D51" s="43" t="s">
        <v>74</v>
      </c>
      <c r="E51" s="6">
        <v>44277</v>
      </c>
      <c r="F51" s="8">
        <v>44343</v>
      </c>
      <c r="G51" s="37">
        <v>62835</v>
      </c>
      <c r="H51" s="5" t="s">
        <v>10</v>
      </c>
      <c r="I51" s="39"/>
      <c r="J51" s="39"/>
    </row>
    <row r="52" spans="1:10" s="21" customFormat="1" ht="16.5" x14ac:dyDescent="0.25">
      <c r="A52" s="41">
        <v>1538</v>
      </c>
      <c r="B52" s="23" t="s">
        <v>36</v>
      </c>
      <c r="C52" s="7"/>
      <c r="D52" s="43" t="s">
        <v>86</v>
      </c>
      <c r="E52" s="6">
        <v>44298</v>
      </c>
      <c r="F52" s="8">
        <v>44343</v>
      </c>
      <c r="G52" s="37">
        <v>27293.4</v>
      </c>
      <c r="H52" s="5" t="s">
        <v>10</v>
      </c>
      <c r="I52" s="39"/>
      <c r="J52" s="39"/>
    </row>
    <row r="53" spans="1:10" s="21" customFormat="1" ht="16.5" x14ac:dyDescent="0.25">
      <c r="A53" s="41">
        <v>1588</v>
      </c>
      <c r="B53" s="23" t="s">
        <v>15</v>
      </c>
      <c r="C53" s="7"/>
      <c r="D53" s="43" t="s">
        <v>61</v>
      </c>
      <c r="E53" s="6">
        <v>44278</v>
      </c>
      <c r="F53" s="8">
        <v>44344</v>
      </c>
      <c r="G53" s="37">
        <v>109403</v>
      </c>
      <c r="H53" s="5" t="s">
        <v>10</v>
      </c>
      <c r="I53" s="39"/>
      <c r="J53" s="39"/>
    </row>
    <row r="54" spans="1:10" s="21" customFormat="1" ht="16.5" x14ac:dyDescent="0.25">
      <c r="A54" s="41">
        <v>1586</v>
      </c>
      <c r="B54" s="23" t="s">
        <v>37</v>
      </c>
      <c r="C54" s="7"/>
      <c r="D54" s="43" t="s">
        <v>67</v>
      </c>
      <c r="E54" s="6">
        <v>44291</v>
      </c>
      <c r="F54" s="8">
        <v>44344</v>
      </c>
      <c r="G54" s="37">
        <v>116820</v>
      </c>
      <c r="H54" s="5" t="s">
        <v>10</v>
      </c>
      <c r="I54" s="39"/>
      <c r="J54" s="39"/>
    </row>
    <row r="55" spans="1:10" s="21" customFormat="1" ht="16.5" x14ac:dyDescent="0.25">
      <c r="A55" s="41">
        <v>1584</v>
      </c>
      <c r="B55" s="23" t="s">
        <v>15</v>
      </c>
      <c r="C55" s="7"/>
      <c r="D55" s="43" t="s">
        <v>68</v>
      </c>
      <c r="E55" s="6">
        <v>44273</v>
      </c>
      <c r="F55" s="8">
        <v>44344</v>
      </c>
      <c r="G55" s="37">
        <v>44103.42</v>
      </c>
      <c r="H55" s="5" t="s">
        <v>10</v>
      </c>
      <c r="I55" s="39"/>
      <c r="J55" s="39"/>
    </row>
    <row r="56" spans="1:10" s="21" customFormat="1" ht="16.5" x14ac:dyDescent="0.25">
      <c r="A56" s="41">
        <v>1528</v>
      </c>
      <c r="B56" s="23" t="s">
        <v>29</v>
      </c>
      <c r="C56" s="7"/>
      <c r="D56" s="43" t="s">
        <v>62</v>
      </c>
      <c r="E56" s="6">
        <v>44249</v>
      </c>
      <c r="F56" s="8">
        <v>44343</v>
      </c>
      <c r="G56" s="37">
        <v>272302.46000000002</v>
      </c>
      <c r="H56" s="5" t="s">
        <v>10</v>
      </c>
      <c r="I56" s="39"/>
      <c r="J56" s="39"/>
    </row>
    <row r="57" spans="1:10" s="21" customFormat="1" ht="16.5" x14ac:dyDescent="0.25">
      <c r="A57" s="41">
        <v>1596</v>
      </c>
      <c r="B57" s="23" t="s">
        <v>38</v>
      </c>
      <c r="C57" s="7"/>
      <c r="D57" s="43" t="s">
        <v>107</v>
      </c>
      <c r="E57" s="6">
        <v>44202</v>
      </c>
      <c r="F57" s="8">
        <v>44344</v>
      </c>
      <c r="G57" s="37">
        <v>27600</v>
      </c>
      <c r="H57" s="5" t="s">
        <v>10</v>
      </c>
      <c r="I57" s="39"/>
      <c r="J57" s="39"/>
    </row>
    <row r="58" spans="1:10" s="21" customFormat="1" ht="16.5" x14ac:dyDescent="0.25">
      <c r="A58" s="41">
        <v>1598</v>
      </c>
      <c r="B58" s="23" t="s">
        <v>39</v>
      </c>
      <c r="C58" s="7"/>
      <c r="D58" s="43" t="s">
        <v>63</v>
      </c>
      <c r="E58" s="6">
        <v>44320</v>
      </c>
      <c r="F58" s="8">
        <v>44344</v>
      </c>
      <c r="G58" s="37">
        <v>12744</v>
      </c>
      <c r="H58" s="5" t="s">
        <v>10</v>
      </c>
      <c r="I58" s="39"/>
      <c r="J58" s="39"/>
    </row>
    <row r="59" spans="1:10" s="21" customFormat="1" ht="16.5" x14ac:dyDescent="0.25">
      <c r="A59" s="41">
        <v>1602</v>
      </c>
      <c r="B59" s="23" t="s">
        <v>40</v>
      </c>
      <c r="C59" s="7"/>
      <c r="D59" s="43" t="s">
        <v>88</v>
      </c>
      <c r="E59" s="6">
        <v>44316</v>
      </c>
      <c r="F59" s="8">
        <v>44344</v>
      </c>
      <c r="G59" s="37">
        <v>202217.34</v>
      </c>
      <c r="H59" s="5" t="s">
        <v>10</v>
      </c>
      <c r="I59" s="39"/>
      <c r="J59" s="39"/>
    </row>
    <row r="60" spans="1:10" s="21" customFormat="1" ht="16.5" x14ac:dyDescent="0.25">
      <c r="A60" s="41">
        <v>1604</v>
      </c>
      <c r="B60" s="23" t="s">
        <v>41</v>
      </c>
      <c r="C60" s="7"/>
      <c r="D60" s="43" t="s">
        <v>113</v>
      </c>
      <c r="E60" s="6">
        <v>44314</v>
      </c>
      <c r="F60" s="8">
        <v>44344</v>
      </c>
      <c r="G60" s="37">
        <v>120289.16</v>
      </c>
      <c r="H60" s="5" t="s">
        <v>10</v>
      </c>
      <c r="I60" s="39"/>
      <c r="J60" s="39"/>
    </row>
    <row r="61" spans="1:10" s="21" customFormat="1" ht="16.5" x14ac:dyDescent="0.25">
      <c r="A61" s="41">
        <v>1606</v>
      </c>
      <c r="B61" s="23" t="s">
        <v>42</v>
      </c>
      <c r="C61" s="7"/>
      <c r="D61" s="43" t="s">
        <v>114</v>
      </c>
      <c r="E61" s="6">
        <v>44314</v>
      </c>
      <c r="F61" s="8">
        <v>44344</v>
      </c>
      <c r="G61" s="37">
        <v>16327.97</v>
      </c>
      <c r="H61" s="5" t="s">
        <v>10</v>
      </c>
      <c r="I61" s="39"/>
      <c r="J61" s="39"/>
    </row>
    <row r="62" spans="1:10" s="21" customFormat="1" ht="16.5" x14ac:dyDescent="0.25">
      <c r="A62" s="41">
        <v>1608</v>
      </c>
      <c r="B62" s="23" t="s">
        <v>43</v>
      </c>
      <c r="C62" s="7"/>
      <c r="D62" s="43" t="s">
        <v>75</v>
      </c>
      <c r="E62" s="6">
        <v>44323</v>
      </c>
      <c r="F62" s="8">
        <v>44344</v>
      </c>
      <c r="G62" s="37">
        <v>400000</v>
      </c>
      <c r="H62" s="5" t="s">
        <v>10</v>
      </c>
      <c r="I62" s="39"/>
      <c r="J62" s="39"/>
    </row>
    <row r="63" spans="1:10" s="21" customFormat="1" ht="16.5" x14ac:dyDescent="0.25">
      <c r="A63" s="41">
        <v>1628</v>
      </c>
      <c r="B63" s="23" t="s">
        <v>44</v>
      </c>
      <c r="C63" s="7"/>
      <c r="D63" s="43" t="s">
        <v>60</v>
      </c>
      <c r="E63" s="6">
        <v>44496</v>
      </c>
      <c r="F63" s="8">
        <v>44345</v>
      </c>
      <c r="G63" s="37">
        <v>114718.42</v>
      </c>
      <c r="H63" s="5" t="s">
        <v>10</v>
      </c>
      <c r="I63" s="39"/>
      <c r="J63" s="39"/>
    </row>
    <row r="64" spans="1:10" s="21" customFormat="1" ht="16.5" x14ac:dyDescent="0.25">
      <c r="A64" s="41">
        <v>1630</v>
      </c>
      <c r="B64" s="23" t="s">
        <v>45</v>
      </c>
      <c r="C64" s="7"/>
      <c r="D64" s="43" t="s">
        <v>87</v>
      </c>
      <c r="E64" s="6">
        <v>44314</v>
      </c>
      <c r="F64" s="8">
        <v>44345</v>
      </c>
      <c r="G64" s="37">
        <v>32025.200000000001</v>
      </c>
      <c r="H64" s="5" t="s">
        <v>10</v>
      </c>
      <c r="I64" s="39"/>
      <c r="J64" s="39"/>
    </row>
    <row r="65" spans="1:10" s="21" customFormat="1" ht="16.5" x14ac:dyDescent="0.25">
      <c r="A65" s="41">
        <v>1655</v>
      </c>
      <c r="B65" s="23" t="s">
        <v>46</v>
      </c>
      <c r="C65" s="7"/>
      <c r="D65" s="43"/>
      <c r="E65" s="6"/>
      <c r="F65" s="8"/>
      <c r="G65" s="37"/>
      <c r="H65" s="5" t="s">
        <v>10</v>
      </c>
      <c r="I65" s="39"/>
      <c r="J65" s="39"/>
    </row>
    <row r="66" spans="1:10" s="21" customFormat="1" ht="16.5" x14ac:dyDescent="0.25">
      <c r="A66" s="41">
        <v>1692</v>
      </c>
      <c r="B66" s="23" t="s">
        <v>47</v>
      </c>
      <c r="C66" s="7"/>
      <c r="D66" s="43"/>
      <c r="E66" s="6"/>
      <c r="F66" s="8"/>
      <c r="G66" s="37"/>
      <c r="H66" s="5" t="s">
        <v>10</v>
      </c>
      <c r="I66" s="39"/>
      <c r="J66" s="39"/>
    </row>
    <row r="67" spans="1:10" s="21" customFormat="1" ht="16.5" x14ac:dyDescent="0.25">
      <c r="A67" s="41">
        <v>1706</v>
      </c>
      <c r="B67" s="23" t="s">
        <v>12</v>
      </c>
      <c r="C67" s="7"/>
      <c r="D67" s="43"/>
      <c r="E67" s="6"/>
      <c r="F67" s="8"/>
      <c r="G67" s="37"/>
      <c r="H67" s="5" t="s">
        <v>10</v>
      </c>
      <c r="I67" s="39"/>
      <c r="J67" s="39"/>
    </row>
    <row r="68" spans="1:10" s="21" customFormat="1" ht="16.5" x14ac:dyDescent="0.25">
      <c r="A68" s="41">
        <v>1710</v>
      </c>
      <c r="B68" s="23" t="s">
        <v>97</v>
      </c>
      <c r="C68" s="7"/>
      <c r="D68" s="43" t="s">
        <v>110</v>
      </c>
      <c r="E68" s="6">
        <v>44323</v>
      </c>
      <c r="F68" s="8">
        <v>44355</v>
      </c>
      <c r="G68" s="37">
        <v>1712000</v>
      </c>
      <c r="H68" s="5" t="s">
        <v>10</v>
      </c>
      <c r="I68" s="39"/>
      <c r="J68" s="39"/>
    </row>
    <row r="69" spans="1:10" s="21" customFormat="1" ht="16.5" x14ac:dyDescent="0.25">
      <c r="A69" s="41">
        <v>1712</v>
      </c>
      <c r="B69" s="23" t="s">
        <v>48</v>
      </c>
      <c r="C69" s="7"/>
      <c r="D69" s="43" t="s">
        <v>105</v>
      </c>
      <c r="E69" s="6">
        <v>44321</v>
      </c>
      <c r="F69" s="8">
        <v>44355</v>
      </c>
      <c r="G69" s="37">
        <v>71630.52</v>
      </c>
      <c r="H69" s="5" t="s">
        <v>10</v>
      </c>
      <c r="I69" s="39"/>
      <c r="J69" s="39"/>
    </row>
    <row r="70" spans="1:10" s="21" customFormat="1" ht="16.5" x14ac:dyDescent="0.25">
      <c r="A70" s="41">
        <v>1719</v>
      </c>
      <c r="B70" s="23" t="s">
        <v>49</v>
      </c>
      <c r="C70" s="7"/>
      <c r="D70" s="43" t="s">
        <v>106</v>
      </c>
      <c r="E70" s="6">
        <v>44320</v>
      </c>
      <c r="F70" s="8">
        <v>44355</v>
      </c>
      <c r="G70" s="37">
        <v>4404120</v>
      </c>
      <c r="H70" s="5" t="s">
        <v>10</v>
      </c>
      <c r="I70" s="39"/>
      <c r="J70" s="39"/>
    </row>
    <row r="71" spans="1:10" s="21" customFormat="1" ht="16.5" x14ac:dyDescent="0.25">
      <c r="A71" s="41">
        <v>1721</v>
      </c>
      <c r="B71" s="23" t="s">
        <v>49</v>
      </c>
      <c r="C71" s="7"/>
      <c r="D71" s="43" t="s">
        <v>104</v>
      </c>
      <c r="E71" s="6">
        <v>44320</v>
      </c>
      <c r="F71" s="8">
        <v>44355</v>
      </c>
      <c r="G71" s="37">
        <v>4404120</v>
      </c>
      <c r="H71" s="5" t="s">
        <v>10</v>
      </c>
      <c r="I71" s="39"/>
      <c r="J71" s="39"/>
    </row>
    <row r="72" spans="1:10" s="21" customFormat="1" ht="16.5" x14ac:dyDescent="0.25">
      <c r="A72" s="42"/>
      <c r="B72" s="23"/>
      <c r="C72" s="7"/>
      <c r="D72" s="43"/>
      <c r="E72" s="6"/>
      <c r="F72" s="8"/>
      <c r="G72" s="37"/>
      <c r="H72" s="5"/>
      <c r="I72" s="39"/>
      <c r="J72" s="39"/>
    </row>
    <row r="73" spans="1:10" s="21" customFormat="1" ht="16.5" x14ac:dyDescent="0.25">
      <c r="A73" s="42"/>
      <c r="B73" s="23"/>
      <c r="C73" s="7"/>
      <c r="D73" s="43"/>
      <c r="E73" s="36"/>
      <c r="F73" s="8"/>
      <c r="G73" s="37"/>
      <c r="H73" s="5"/>
      <c r="I73" s="39"/>
      <c r="J73" s="39"/>
    </row>
    <row r="74" spans="1:10" s="21" customFormat="1" ht="16.5" x14ac:dyDescent="0.25">
      <c r="A74" s="53">
        <v>1368</v>
      </c>
      <c r="B74" s="54" t="s">
        <v>100</v>
      </c>
      <c r="C74" s="7"/>
      <c r="D74" s="43"/>
      <c r="E74" s="36"/>
      <c r="F74" s="8"/>
      <c r="G74" s="37"/>
      <c r="H74" s="5"/>
      <c r="I74" s="39"/>
      <c r="J74" s="39"/>
    </row>
    <row r="75" spans="1:10" s="21" customFormat="1" ht="16.5" x14ac:dyDescent="0.25">
      <c r="A75" s="53">
        <v>1382</v>
      </c>
      <c r="B75" s="54" t="s">
        <v>101</v>
      </c>
      <c r="C75" s="7"/>
      <c r="D75" s="43"/>
      <c r="E75" s="36"/>
      <c r="F75" s="8"/>
      <c r="G75" s="37"/>
      <c r="H75" s="5"/>
      <c r="I75" s="39"/>
      <c r="J75" s="39"/>
    </row>
    <row r="76" spans="1:10" s="21" customFormat="1" ht="16.5" x14ac:dyDescent="0.25">
      <c r="A76" s="53">
        <v>1621</v>
      </c>
      <c r="B76" s="54" t="s">
        <v>102</v>
      </c>
      <c r="C76" s="7"/>
      <c r="D76" s="43"/>
      <c r="E76" s="36"/>
      <c r="F76" s="8"/>
      <c r="G76" s="37"/>
      <c r="H76" s="5"/>
      <c r="I76" s="39"/>
      <c r="J76" s="39"/>
    </row>
    <row r="77" spans="1:10" s="21" customFormat="1" ht="16.5" x14ac:dyDescent="0.25">
      <c r="A77" s="53">
        <v>1700</v>
      </c>
      <c r="B77" s="54" t="s">
        <v>103</v>
      </c>
      <c r="C77" s="7"/>
      <c r="D77" s="43"/>
      <c r="E77" s="36"/>
      <c r="F77" s="8"/>
      <c r="G77" s="37"/>
      <c r="H77" s="5"/>
      <c r="I77" s="39"/>
      <c r="J77" s="39"/>
    </row>
    <row r="78" spans="1:10" ht="16.5" x14ac:dyDescent="0.25">
      <c r="A78" s="41"/>
      <c r="B78" s="23"/>
      <c r="C78" s="7"/>
      <c r="D78" s="43"/>
      <c r="E78" s="22"/>
      <c r="F78" s="35" t="s">
        <v>6</v>
      </c>
      <c r="G78" s="38">
        <f>SUM(G11:G73)</f>
        <v>21578343.789999999</v>
      </c>
      <c r="H78" s="5"/>
      <c r="I78" s="39"/>
      <c r="J78" s="39"/>
    </row>
    <row r="79" spans="1:10" s="21" customFormat="1" ht="16.5" x14ac:dyDescent="0.25">
      <c r="A79" s="39"/>
      <c r="B79" s="20"/>
      <c r="C79" s="49"/>
      <c r="D79" s="46"/>
      <c r="E79" s="9"/>
      <c r="F79" s="50"/>
      <c r="G79" s="51"/>
      <c r="H79" s="52"/>
      <c r="I79" s="39"/>
      <c r="J79" s="39"/>
    </row>
    <row r="80" spans="1:10" ht="16.5" x14ac:dyDescent="0.25">
      <c r="A80" s="39"/>
      <c r="B80" s="20"/>
      <c r="C80" s="42"/>
      <c r="D80" s="45"/>
      <c r="E80" s="129"/>
      <c r="F80" s="129"/>
      <c r="G80" s="129"/>
      <c r="H80" s="129"/>
      <c r="I80" s="39"/>
      <c r="J80" s="39"/>
    </row>
    <row r="81" spans="1:10" ht="16.5" x14ac:dyDescent="0.25">
      <c r="A81" s="39"/>
      <c r="B81" s="20"/>
      <c r="C81" s="39"/>
      <c r="D81" s="18"/>
      <c r="E81" s="18"/>
      <c r="F81" s="2"/>
      <c r="G81" s="3"/>
      <c r="H81" s="3"/>
      <c r="I81" s="39"/>
      <c r="J81" s="39"/>
    </row>
    <row r="82" spans="1:10" ht="16.5" x14ac:dyDescent="0.25">
      <c r="A82" s="39"/>
      <c r="B82" s="20"/>
      <c r="C82" s="39"/>
      <c r="D82" s="46"/>
      <c r="E82" s="9"/>
      <c r="F82" s="2"/>
      <c r="G82" s="3"/>
      <c r="H82" s="3"/>
      <c r="I82" s="39"/>
      <c r="J82" s="39"/>
    </row>
    <row r="83" spans="1:10" ht="16.5" x14ac:dyDescent="0.25">
      <c r="A83" s="39"/>
      <c r="B83" s="20"/>
      <c r="C83" s="42"/>
      <c r="D83" s="46"/>
      <c r="E83" s="9"/>
      <c r="F83" s="2"/>
      <c r="G83" s="3"/>
      <c r="H83" s="3"/>
      <c r="I83" s="39"/>
      <c r="J83" s="39"/>
    </row>
    <row r="84" spans="1:10" ht="16.5" x14ac:dyDescent="0.25">
      <c r="A84" s="39"/>
      <c r="B84" s="20"/>
      <c r="C84" s="42"/>
      <c r="D84" s="46"/>
      <c r="E84" s="9"/>
      <c r="F84" s="2"/>
      <c r="G84" s="3"/>
      <c r="H84" s="3"/>
      <c r="I84" s="39"/>
      <c r="J84" s="39"/>
    </row>
    <row r="85" spans="1:10" ht="15.75" x14ac:dyDescent="0.25">
      <c r="A85" s="39"/>
      <c r="B85" s="20"/>
      <c r="C85" s="42"/>
      <c r="D85" s="47"/>
      <c r="E85" s="125" t="s">
        <v>7</v>
      </c>
      <c r="F85" s="125"/>
      <c r="G85" s="125"/>
      <c r="H85" s="125"/>
      <c r="I85" s="39"/>
      <c r="J85" s="39"/>
    </row>
    <row r="86" spans="1:10" ht="15.75" x14ac:dyDescent="0.25">
      <c r="A86" s="39"/>
      <c r="B86" s="20"/>
      <c r="C86" s="42"/>
      <c r="D86" s="47"/>
      <c r="E86" s="125"/>
      <c r="F86" s="125"/>
      <c r="G86" s="125"/>
      <c r="H86" s="125"/>
      <c r="I86" s="39"/>
      <c r="J86" s="39"/>
    </row>
    <row r="87" spans="1:10" ht="22.5" x14ac:dyDescent="0.3">
      <c r="A87" s="39"/>
      <c r="B87" s="20"/>
      <c r="C87" s="42"/>
      <c r="D87" s="47"/>
      <c r="E87" s="125" t="s">
        <v>8</v>
      </c>
      <c r="F87" s="125"/>
      <c r="G87" s="125"/>
      <c r="H87" s="125"/>
      <c r="I87" s="39"/>
      <c r="J87" s="39"/>
    </row>
    <row r="88" spans="1:10" ht="22.5" x14ac:dyDescent="0.3">
      <c r="A88" s="39"/>
      <c r="B88" s="20"/>
      <c r="C88" s="42"/>
      <c r="D88" s="47"/>
      <c r="E88" s="125" t="s">
        <v>9</v>
      </c>
      <c r="F88" s="125"/>
      <c r="G88" s="125"/>
      <c r="H88" s="125"/>
      <c r="I88" s="39"/>
      <c r="J88" s="39"/>
    </row>
    <row r="89" spans="1:10" ht="16.5" x14ac:dyDescent="0.25">
      <c r="B89" s="20"/>
      <c r="D89" s="33"/>
      <c r="E89" s="1"/>
      <c r="G89" s="10"/>
      <c r="H89" s="10"/>
    </row>
    <row r="90" spans="1:10" ht="16.5" x14ac:dyDescent="0.25">
      <c r="B90" s="20"/>
      <c r="D90" s="33"/>
      <c r="E90" s="1"/>
      <c r="G90" s="17"/>
      <c r="H90" s="17"/>
    </row>
    <row r="91" spans="1:10" ht="16.5" x14ac:dyDescent="0.25">
      <c r="B91" s="20"/>
      <c r="D91" s="33"/>
      <c r="E91" s="1"/>
      <c r="F91" s="11"/>
      <c r="G91" s="11"/>
      <c r="H91" s="11"/>
    </row>
    <row r="92" spans="1:10" ht="16.5" x14ac:dyDescent="0.25">
      <c r="B92" s="20"/>
      <c r="D92" s="33"/>
      <c r="E92" s="1"/>
      <c r="F92" s="12"/>
      <c r="G92" s="10"/>
      <c r="H92" s="10"/>
    </row>
    <row r="93" spans="1:10" ht="16.5" x14ac:dyDescent="0.25">
      <c r="B93" s="20"/>
      <c r="D93" s="33"/>
      <c r="E93" s="1"/>
      <c r="F93" s="10"/>
      <c r="G93" s="10"/>
      <c r="H93" s="10"/>
    </row>
    <row r="94" spans="1:10" ht="16.5" x14ac:dyDescent="0.25">
      <c r="B94" s="20"/>
      <c r="D94" s="33"/>
      <c r="E94" s="1"/>
      <c r="F94" s="10"/>
      <c r="G94" s="10"/>
      <c r="H94" s="10"/>
    </row>
    <row r="95" spans="1:10" ht="16.5" x14ac:dyDescent="0.25">
      <c r="B95" s="20"/>
      <c r="D95" s="33"/>
      <c r="E95" s="1"/>
      <c r="F95" s="10"/>
      <c r="G95" s="10"/>
      <c r="H95" s="10"/>
    </row>
    <row r="96" spans="1:10" ht="16.5" x14ac:dyDescent="0.25">
      <c r="B96" s="20"/>
      <c r="D96" s="33"/>
      <c r="F96" s="10"/>
      <c r="G96" s="13"/>
      <c r="H96" s="13"/>
    </row>
    <row r="97" spans="2:8" ht="16.5" x14ac:dyDescent="0.25">
      <c r="B97" s="20"/>
      <c r="D97" s="33"/>
      <c r="F97" s="10"/>
      <c r="G97" s="11"/>
      <c r="H97" s="11"/>
    </row>
    <row r="98" spans="2:8" ht="16.5" x14ac:dyDescent="0.25">
      <c r="B98" s="20"/>
      <c r="D98" s="33"/>
      <c r="F98" s="10"/>
      <c r="G98" s="14"/>
      <c r="H98" s="14"/>
    </row>
    <row r="99" spans="2:8" ht="16.5" x14ac:dyDescent="0.25">
      <c r="B99" s="20"/>
      <c r="D99" s="33"/>
      <c r="F99" s="10"/>
      <c r="G99" s="10"/>
      <c r="H99" s="10"/>
    </row>
    <row r="100" spans="2:8" ht="16.5" x14ac:dyDescent="0.25">
      <c r="B100" s="20"/>
      <c r="D100" s="33"/>
      <c r="F100" s="10"/>
      <c r="G100" s="10"/>
      <c r="H100" s="10"/>
    </row>
    <row r="101" spans="2:8" ht="16.5" x14ac:dyDescent="0.25">
      <c r="B101" s="20"/>
      <c r="D101" s="33"/>
      <c r="F101" s="10"/>
      <c r="G101" s="10"/>
      <c r="H101" s="10"/>
    </row>
    <row r="102" spans="2:8" ht="16.5" x14ac:dyDescent="0.25">
      <c r="B102" s="20"/>
      <c r="D102" s="33"/>
      <c r="G102" s="14"/>
      <c r="H102" s="14"/>
    </row>
    <row r="103" spans="2:8" ht="16.5" x14ac:dyDescent="0.25">
      <c r="B103" s="20"/>
      <c r="D103" s="33"/>
      <c r="F103" s="15"/>
    </row>
    <row r="104" spans="2:8" ht="15.75" x14ac:dyDescent="0.25">
      <c r="B104" s="20"/>
      <c r="D104" s="33"/>
    </row>
    <row r="105" spans="2:8" ht="16.5" x14ac:dyDescent="0.25">
      <c r="B105" s="20"/>
      <c r="D105" s="33"/>
      <c r="F105" s="10"/>
      <c r="G105" s="10"/>
      <c r="H105" s="10"/>
    </row>
    <row r="106" spans="2:8" ht="16.5" x14ac:dyDescent="0.25">
      <c r="B106" s="20"/>
      <c r="D106" s="33"/>
      <c r="G106" s="10"/>
      <c r="H106" s="10"/>
    </row>
    <row r="107" spans="2:8" ht="16.5" x14ac:dyDescent="0.25">
      <c r="B107" s="20"/>
      <c r="D107" s="33"/>
      <c r="G107" s="10"/>
      <c r="H107" s="10"/>
    </row>
    <row r="108" spans="2:8" ht="16.5" x14ac:dyDescent="0.25">
      <c r="B108" s="20"/>
      <c r="D108" s="33"/>
      <c r="G108" s="10"/>
      <c r="H108" s="10"/>
    </row>
    <row r="109" spans="2:8" ht="16.5" x14ac:dyDescent="0.25">
      <c r="B109" s="20"/>
      <c r="D109" s="33"/>
      <c r="F109" s="12"/>
      <c r="G109" s="10"/>
      <c r="H109" s="10"/>
    </row>
    <row r="110" spans="2:8" ht="16.5" x14ac:dyDescent="0.25">
      <c r="B110" s="20"/>
      <c r="D110" s="33"/>
      <c r="G110" s="10"/>
      <c r="H110" s="10"/>
    </row>
    <row r="111" spans="2:8" ht="16.5" x14ac:dyDescent="0.25">
      <c r="B111" s="20"/>
      <c r="D111" s="33"/>
      <c r="G111" s="10"/>
      <c r="H111" s="10"/>
    </row>
    <row r="112" spans="2:8" ht="16.5" x14ac:dyDescent="0.25">
      <c r="B112" s="20"/>
      <c r="D112" s="33"/>
      <c r="F112" s="16"/>
      <c r="G112" s="10"/>
      <c r="H112" s="10"/>
    </row>
    <row r="113" spans="2:8" ht="16.5" x14ac:dyDescent="0.25">
      <c r="B113" s="20"/>
      <c r="D113" s="33"/>
      <c r="G113" s="10"/>
      <c r="H113" s="10"/>
    </row>
    <row r="114" spans="2:8" ht="16.5" x14ac:dyDescent="0.25">
      <c r="B114" s="20"/>
      <c r="D114" s="33"/>
      <c r="G114" s="10"/>
      <c r="H114" s="10"/>
    </row>
    <row r="115" spans="2:8" ht="16.5" x14ac:dyDescent="0.25">
      <c r="B115" s="20"/>
      <c r="D115" s="33"/>
      <c r="G115" s="10"/>
      <c r="H115" s="10"/>
    </row>
    <row r="116" spans="2:8" ht="16.5" x14ac:dyDescent="0.25">
      <c r="B116" s="20"/>
      <c r="D116" s="33"/>
      <c r="G116" s="10"/>
      <c r="H116" s="10"/>
    </row>
    <row r="117" spans="2:8" ht="16.5" x14ac:dyDescent="0.25">
      <c r="B117" s="20"/>
      <c r="D117" s="33"/>
      <c r="G117" s="10"/>
      <c r="H117" s="10"/>
    </row>
    <row r="118" spans="2:8" ht="16.5" x14ac:dyDescent="0.25">
      <c r="B118" s="20"/>
      <c r="D118" s="33"/>
      <c r="G118" s="10"/>
      <c r="H118" s="10"/>
    </row>
    <row r="119" spans="2:8" ht="16.5" x14ac:dyDescent="0.25">
      <c r="B119" s="20"/>
      <c r="D119" s="33"/>
      <c r="G119" s="10"/>
      <c r="H119" s="10"/>
    </row>
    <row r="120" spans="2:8" ht="16.5" x14ac:dyDescent="0.25">
      <c r="B120" s="20"/>
      <c r="D120" s="33"/>
      <c r="G120" s="10"/>
      <c r="H120" s="10"/>
    </row>
    <row r="121" spans="2:8" ht="16.5" x14ac:dyDescent="0.25">
      <c r="B121" s="20"/>
      <c r="D121" s="33"/>
      <c r="G121" s="10"/>
      <c r="H121" s="10"/>
    </row>
    <row r="122" spans="2:8" ht="16.5" x14ac:dyDescent="0.25">
      <c r="B122" s="20"/>
      <c r="D122" s="33"/>
      <c r="G122" s="10"/>
      <c r="H122" s="10"/>
    </row>
    <row r="123" spans="2:8" ht="16.5" x14ac:dyDescent="0.25">
      <c r="B123" s="20"/>
      <c r="D123" s="33"/>
      <c r="G123" s="10"/>
      <c r="H123" s="10"/>
    </row>
    <row r="124" spans="2:8" ht="16.5" x14ac:dyDescent="0.25">
      <c r="B124" s="20"/>
      <c r="D124" s="33"/>
      <c r="G124" s="10"/>
      <c r="H124" s="10"/>
    </row>
    <row r="125" spans="2:8" ht="16.5" x14ac:dyDescent="0.25">
      <c r="B125" s="20"/>
      <c r="D125" s="33"/>
      <c r="G125" s="10"/>
      <c r="H125" s="10"/>
    </row>
    <row r="126" spans="2:8" ht="16.5" x14ac:dyDescent="0.25">
      <c r="B126" s="20"/>
      <c r="D126" s="33"/>
      <c r="G126" s="10"/>
      <c r="H126" s="10"/>
    </row>
    <row r="127" spans="2:8" ht="16.5" x14ac:dyDescent="0.25">
      <c r="B127" s="20"/>
      <c r="D127" s="33"/>
      <c r="G127" s="10"/>
      <c r="H127" s="10"/>
    </row>
    <row r="128" spans="2:8" ht="16.5" x14ac:dyDescent="0.25">
      <c r="B128" s="20"/>
      <c r="D128" s="33"/>
      <c r="G128" s="10"/>
      <c r="H128" s="10"/>
    </row>
    <row r="129" spans="2:8" ht="16.5" x14ac:dyDescent="0.25">
      <c r="B129" s="20"/>
      <c r="D129" s="33"/>
      <c r="G129" s="10"/>
      <c r="H129" s="10"/>
    </row>
    <row r="130" spans="2:8" ht="16.5" x14ac:dyDescent="0.25">
      <c r="B130" s="20"/>
      <c r="D130" s="33"/>
      <c r="G130" s="10"/>
      <c r="H130" s="10"/>
    </row>
    <row r="131" spans="2:8" ht="16.5" x14ac:dyDescent="0.25">
      <c r="B131" s="20"/>
      <c r="D131" s="33"/>
      <c r="G131" s="10"/>
      <c r="H131" s="10"/>
    </row>
    <row r="132" spans="2:8" ht="16.5" x14ac:dyDescent="0.25">
      <c r="B132" s="20"/>
      <c r="D132" s="33"/>
      <c r="G132" s="10"/>
      <c r="H132" s="10"/>
    </row>
    <row r="133" spans="2:8" ht="16.5" x14ac:dyDescent="0.25">
      <c r="B133" s="19"/>
      <c r="D133" s="33"/>
      <c r="G133" s="10"/>
      <c r="H133" s="10"/>
    </row>
    <row r="134" spans="2:8" ht="16.5" x14ac:dyDescent="0.25">
      <c r="B134" s="19"/>
      <c r="D134" s="33"/>
      <c r="G134" s="10"/>
      <c r="H134" s="10"/>
    </row>
    <row r="135" spans="2:8" ht="16.5" x14ac:dyDescent="0.25">
      <c r="B135" s="19"/>
      <c r="D135" s="33"/>
      <c r="G135" s="10"/>
      <c r="H135" s="10"/>
    </row>
    <row r="136" spans="2:8" ht="16.5" x14ac:dyDescent="0.25">
      <c r="B136" s="19"/>
      <c r="D136" s="33"/>
      <c r="G136" s="10"/>
      <c r="H136" s="10"/>
    </row>
    <row r="137" spans="2:8" ht="16.5" x14ac:dyDescent="0.25">
      <c r="B137" s="19"/>
      <c r="D137" s="33"/>
      <c r="G137" s="10"/>
      <c r="H137" s="10"/>
    </row>
    <row r="138" spans="2:8" ht="16.5" x14ac:dyDescent="0.25">
      <c r="B138" s="19"/>
      <c r="D138" s="33"/>
      <c r="G138" s="10"/>
      <c r="H138" s="10"/>
    </row>
    <row r="139" spans="2:8" ht="16.5" x14ac:dyDescent="0.25">
      <c r="B139" s="19"/>
      <c r="D139" s="33"/>
      <c r="G139" s="10"/>
      <c r="H139" s="10"/>
    </row>
    <row r="140" spans="2:8" ht="16.5" x14ac:dyDescent="0.25">
      <c r="B140" s="19"/>
      <c r="D140" s="33"/>
      <c r="G140" s="10"/>
      <c r="H140" s="10"/>
    </row>
    <row r="141" spans="2:8" ht="16.5" x14ac:dyDescent="0.25">
      <c r="B141" s="19"/>
      <c r="D141" s="33"/>
      <c r="G141" s="10"/>
      <c r="H141" s="10"/>
    </row>
    <row r="142" spans="2:8" ht="16.5" x14ac:dyDescent="0.25">
      <c r="B142" s="19"/>
      <c r="D142" s="33"/>
      <c r="G142" s="10"/>
      <c r="H142" s="10"/>
    </row>
    <row r="143" spans="2:8" ht="16.5" x14ac:dyDescent="0.25">
      <c r="B143" s="19"/>
      <c r="D143" s="33"/>
      <c r="G143" s="10"/>
      <c r="H143" s="10"/>
    </row>
    <row r="144" spans="2:8" ht="16.5" x14ac:dyDescent="0.25">
      <c r="B144" s="19"/>
      <c r="D144" s="33"/>
      <c r="G144" s="10"/>
      <c r="H144" s="10"/>
    </row>
    <row r="145" spans="2:8" ht="16.5" x14ac:dyDescent="0.25">
      <c r="B145" s="19"/>
      <c r="D145" s="33"/>
      <c r="G145" s="10"/>
      <c r="H145" s="10"/>
    </row>
    <row r="146" spans="2:8" ht="16.5" x14ac:dyDescent="0.25">
      <c r="B146" s="19"/>
      <c r="D146" s="33"/>
      <c r="G146" s="10"/>
      <c r="H146" s="10"/>
    </row>
    <row r="147" spans="2:8" ht="16.5" x14ac:dyDescent="0.25">
      <c r="B147" s="19"/>
      <c r="D147" s="33"/>
      <c r="G147" s="10"/>
      <c r="H147" s="10"/>
    </row>
    <row r="148" spans="2:8" ht="16.5" x14ac:dyDescent="0.25">
      <c r="B148" s="19"/>
      <c r="D148" s="33"/>
      <c r="G148" s="10"/>
      <c r="H148" s="10"/>
    </row>
    <row r="149" spans="2:8" ht="16.5" x14ac:dyDescent="0.25">
      <c r="B149" s="19"/>
      <c r="D149" s="33"/>
      <c r="G149" s="10"/>
      <c r="H149" s="10"/>
    </row>
    <row r="150" spans="2:8" ht="16.5" x14ac:dyDescent="0.25">
      <c r="B150" s="19"/>
      <c r="D150" s="33"/>
      <c r="G150" s="10"/>
      <c r="H150" s="10"/>
    </row>
    <row r="151" spans="2:8" ht="16.5" x14ac:dyDescent="0.25">
      <c r="B151" s="19"/>
      <c r="D151" s="33"/>
      <c r="G151" s="10"/>
      <c r="H151" s="10"/>
    </row>
    <row r="152" spans="2:8" ht="16.5" x14ac:dyDescent="0.25">
      <c r="B152" s="19"/>
      <c r="D152" s="33"/>
      <c r="G152" s="10"/>
      <c r="H152" s="10"/>
    </row>
    <row r="153" spans="2:8" ht="16.5" x14ac:dyDescent="0.25">
      <c r="B153" s="19"/>
      <c r="D153" s="33"/>
      <c r="G153" s="10"/>
      <c r="H153" s="10"/>
    </row>
    <row r="154" spans="2:8" ht="16.5" x14ac:dyDescent="0.25">
      <c r="B154" s="19"/>
      <c r="D154" s="33"/>
      <c r="G154" s="10"/>
      <c r="H154" s="10"/>
    </row>
    <row r="155" spans="2:8" ht="16.5" x14ac:dyDescent="0.25">
      <c r="B155" s="19"/>
      <c r="D155" s="33"/>
      <c r="G155" s="10"/>
      <c r="H155" s="10"/>
    </row>
    <row r="156" spans="2:8" ht="16.5" x14ac:dyDescent="0.25">
      <c r="B156" s="19"/>
      <c r="D156" s="33"/>
      <c r="G156" s="10"/>
      <c r="H156" s="10"/>
    </row>
    <row r="157" spans="2:8" ht="16.5" x14ac:dyDescent="0.25">
      <c r="B157" s="19"/>
      <c r="D157" s="33"/>
      <c r="G157" s="10"/>
      <c r="H157" s="10"/>
    </row>
    <row r="158" spans="2:8" ht="16.5" x14ac:dyDescent="0.25">
      <c r="B158" s="19"/>
      <c r="D158" s="33"/>
      <c r="G158" s="10"/>
      <c r="H158" s="10"/>
    </row>
    <row r="159" spans="2:8" ht="16.5" x14ac:dyDescent="0.25">
      <c r="B159" s="19"/>
      <c r="D159" s="33"/>
      <c r="G159" s="10"/>
      <c r="H159" s="10"/>
    </row>
    <row r="160" spans="2:8" ht="16.5" x14ac:dyDescent="0.25">
      <c r="B160" s="19"/>
      <c r="D160" s="33"/>
      <c r="G160" s="10"/>
      <c r="H160" s="10"/>
    </row>
    <row r="161" spans="2:8" ht="16.5" x14ac:dyDescent="0.25">
      <c r="B161" s="19"/>
      <c r="G161" s="10"/>
      <c r="H161" s="10"/>
    </row>
    <row r="162" spans="2:8" ht="16.5" x14ac:dyDescent="0.25">
      <c r="B162" s="19"/>
      <c r="G162" s="10"/>
      <c r="H162" s="10"/>
    </row>
    <row r="163" spans="2:8" ht="16.5" x14ac:dyDescent="0.25">
      <c r="B163" s="19"/>
      <c r="G163" s="10"/>
      <c r="H163" s="10"/>
    </row>
    <row r="164" spans="2:8" ht="16.5" x14ac:dyDescent="0.25">
      <c r="B164" s="19"/>
      <c r="G164" s="10"/>
      <c r="H164" s="10"/>
    </row>
    <row r="165" spans="2:8" ht="16.5" x14ac:dyDescent="0.25">
      <c r="B165" s="19"/>
      <c r="G165" s="10"/>
      <c r="H165" s="10"/>
    </row>
    <row r="166" spans="2:8" ht="16.5" x14ac:dyDescent="0.25">
      <c r="B166" s="19"/>
      <c r="G166" s="10"/>
      <c r="H166" s="10"/>
    </row>
    <row r="167" spans="2:8" ht="16.5" x14ac:dyDescent="0.25">
      <c r="B167" s="19"/>
      <c r="G167" s="10"/>
      <c r="H167" s="10"/>
    </row>
    <row r="168" spans="2:8" ht="16.5" x14ac:dyDescent="0.25">
      <c r="B168" s="19"/>
      <c r="G168" s="10"/>
      <c r="H168" s="10"/>
    </row>
    <row r="169" spans="2:8" ht="16.5" x14ac:dyDescent="0.25">
      <c r="B169" s="19"/>
      <c r="G169" s="10"/>
      <c r="H169" s="10"/>
    </row>
    <row r="170" spans="2:8" ht="16.5" x14ac:dyDescent="0.25">
      <c r="B170" s="19"/>
      <c r="G170" s="10"/>
      <c r="H170" s="10"/>
    </row>
    <row r="171" spans="2:8" ht="16.5" x14ac:dyDescent="0.25">
      <c r="B171" s="19"/>
      <c r="G171" s="10"/>
      <c r="H171" s="10"/>
    </row>
    <row r="172" spans="2:8" ht="16.5" x14ac:dyDescent="0.25">
      <c r="B172" s="19"/>
      <c r="G172" s="10"/>
      <c r="H172" s="10"/>
    </row>
    <row r="173" spans="2:8" ht="16.5" x14ac:dyDescent="0.25">
      <c r="B173" s="19"/>
      <c r="G173" s="10"/>
      <c r="H173" s="10"/>
    </row>
    <row r="174" spans="2:8" ht="16.5" x14ac:dyDescent="0.25">
      <c r="B174" s="19"/>
      <c r="G174" s="10"/>
      <c r="H174" s="10"/>
    </row>
    <row r="175" spans="2:8" ht="16.5" x14ac:dyDescent="0.25">
      <c r="B175" s="19"/>
      <c r="G175" s="10"/>
      <c r="H175" s="10"/>
    </row>
    <row r="176" spans="2:8" ht="16.5" x14ac:dyDescent="0.25">
      <c r="B176" s="19"/>
      <c r="G176" s="10"/>
      <c r="H176" s="10"/>
    </row>
    <row r="177" spans="2:8" ht="16.5" x14ac:dyDescent="0.25">
      <c r="B177" s="19"/>
      <c r="G177" s="10"/>
      <c r="H177" s="10"/>
    </row>
    <row r="178" spans="2:8" ht="16.5" x14ac:dyDescent="0.25">
      <c r="B178" s="19"/>
      <c r="G178" s="10"/>
      <c r="H178" s="10"/>
    </row>
    <row r="179" spans="2:8" x14ac:dyDescent="0.25">
      <c r="B179" s="19"/>
    </row>
    <row r="180" spans="2:8" ht="16.5" x14ac:dyDescent="0.25">
      <c r="B180" s="19"/>
      <c r="G180" s="12"/>
      <c r="H180" s="12"/>
    </row>
    <row r="181" spans="2:8" x14ac:dyDescent="0.25">
      <c r="B181" s="19"/>
    </row>
    <row r="182" spans="2:8" x14ac:dyDescent="0.25">
      <c r="B182" s="19"/>
    </row>
    <row r="183" spans="2:8" x14ac:dyDescent="0.25">
      <c r="B183" s="19"/>
    </row>
    <row r="184" spans="2:8" x14ac:dyDescent="0.25">
      <c r="B184" s="19"/>
    </row>
    <row r="185" spans="2:8" x14ac:dyDescent="0.25">
      <c r="B185" s="19"/>
    </row>
    <row r="186" spans="2:8" x14ac:dyDescent="0.25">
      <c r="B186" s="19"/>
    </row>
    <row r="187" spans="2:8" x14ac:dyDescent="0.25">
      <c r="B187" s="19"/>
    </row>
    <row r="188" spans="2:8" x14ac:dyDescent="0.25">
      <c r="B188" s="19"/>
    </row>
    <row r="189" spans="2:8" x14ac:dyDescent="0.25">
      <c r="B189" s="19"/>
    </row>
    <row r="190" spans="2:8" x14ac:dyDescent="0.25">
      <c r="B190" s="19"/>
    </row>
    <row r="191" spans="2:8" x14ac:dyDescent="0.25">
      <c r="B191" s="19"/>
    </row>
    <row r="192" spans="2:8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</sheetData>
  <mergeCells count="8">
    <mergeCell ref="D8:D10"/>
    <mergeCell ref="G8:G10"/>
    <mergeCell ref="E85:H86"/>
    <mergeCell ref="E87:H87"/>
    <mergeCell ref="E88:H88"/>
    <mergeCell ref="E8:E10"/>
    <mergeCell ref="F8:F10"/>
    <mergeCell ref="E80:H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" workbookViewId="0">
      <selection activeCell="A11" sqref="A11"/>
    </sheetView>
  </sheetViews>
  <sheetFormatPr baseColWidth="10" defaultRowHeight="15" x14ac:dyDescent="0.25"/>
  <cols>
    <col min="1" max="1" width="6.7109375" customWidth="1"/>
    <col min="2" max="2" width="58.42578125" customWidth="1"/>
    <col min="3" max="3" width="18.42578125" customWidth="1"/>
    <col min="4" max="4" width="16.140625" customWidth="1"/>
    <col min="5" max="5" width="11.28515625" customWidth="1"/>
    <col min="6" max="6" width="21" customWidth="1"/>
    <col min="7" max="7" width="17.7109375" customWidth="1"/>
  </cols>
  <sheetData>
    <row r="1" spans="1:10" ht="21.75" thickBot="1" x14ac:dyDescent="0.4">
      <c r="A1" s="61"/>
      <c r="B1" s="62" t="s">
        <v>189</v>
      </c>
      <c r="C1" s="63"/>
      <c r="D1" s="64"/>
      <c r="E1" s="65"/>
      <c r="F1" s="66"/>
      <c r="G1" s="67"/>
      <c r="H1" s="21"/>
      <c r="J1" s="56"/>
    </row>
    <row r="2" spans="1:10" ht="15.75" x14ac:dyDescent="0.25">
      <c r="A2" s="68" t="s">
        <v>95</v>
      </c>
      <c r="B2" s="69"/>
      <c r="C2" s="130" t="s">
        <v>115</v>
      </c>
      <c r="D2" s="130" t="s">
        <v>51</v>
      </c>
      <c r="E2" s="130" t="s">
        <v>52</v>
      </c>
      <c r="F2" s="130" t="s">
        <v>53</v>
      </c>
      <c r="G2" s="70" t="s">
        <v>54</v>
      </c>
    </row>
    <row r="3" spans="1:10" ht="12" customHeight="1" thickBot="1" x14ac:dyDescent="0.3">
      <c r="A3" s="71" t="s">
        <v>96</v>
      </c>
      <c r="B3" s="69" t="s">
        <v>50</v>
      </c>
      <c r="C3" s="131"/>
      <c r="D3" s="131"/>
      <c r="E3" s="131"/>
      <c r="F3" s="131"/>
      <c r="G3" s="70"/>
    </row>
    <row r="4" spans="1:10" s="21" customFormat="1" ht="15.75" x14ac:dyDescent="0.25">
      <c r="A4" s="23">
        <v>1819</v>
      </c>
      <c r="B4" s="23" t="s">
        <v>100</v>
      </c>
      <c r="C4" s="72" t="s">
        <v>116</v>
      </c>
      <c r="D4" s="73">
        <v>44317</v>
      </c>
      <c r="E4" s="74">
        <v>44363</v>
      </c>
      <c r="F4" s="75">
        <v>2074775.67</v>
      </c>
      <c r="G4" s="76" t="s">
        <v>10</v>
      </c>
    </row>
    <row r="5" spans="1:10" ht="15.75" x14ac:dyDescent="0.25">
      <c r="A5" s="23">
        <v>1822</v>
      </c>
      <c r="B5" s="23" t="s">
        <v>117</v>
      </c>
      <c r="C5" s="72" t="s">
        <v>118</v>
      </c>
      <c r="D5" s="73">
        <v>44201</v>
      </c>
      <c r="E5" s="74">
        <v>44363</v>
      </c>
      <c r="F5" s="75">
        <v>147246.29999999999</v>
      </c>
      <c r="G5" s="76" t="s">
        <v>10</v>
      </c>
    </row>
    <row r="6" spans="1:10" ht="15.75" x14ac:dyDescent="0.25">
      <c r="A6" s="23">
        <v>1824</v>
      </c>
      <c r="B6" s="23" t="s">
        <v>124</v>
      </c>
      <c r="C6" s="72" t="s">
        <v>119</v>
      </c>
      <c r="D6" s="73">
        <v>44315</v>
      </c>
      <c r="E6" s="74">
        <v>44363</v>
      </c>
      <c r="F6" s="75">
        <v>21744.04</v>
      </c>
      <c r="G6" s="76" t="s">
        <v>10</v>
      </c>
    </row>
    <row r="7" spans="1:10" ht="15.75" x14ac:dyDescent="0.25">
      <c r="A7" s="23">
        <v>1826</v>
      </c>
      <c r="B7" s="23" t="s">
        <v>120</v>
      </c>
      <c r="C7" s="72" t="s">
        <v>121</v>
      </c>
      <c r="D7" s="73">
        <v>44322</v>
      </c>
      <c r="E7" s="74">
        <v>44363</v>
      </c>
      <c r="F7" s="75">
        <v>3602</v>
      </c>
      <c r="G7" s="76" t="s">
        <v>10</v>
      </c>
    </row>
    <row r="8" spans="1:10" ht="15.75" x14ac:dyDescent="0.25">
      <c r="A8" s="23">
        <v>1828</v>
      </c>
      <c r="B8" s="23" t="s">
        <v>14</v>
      </c>
      <c r="C8" s="72" t="s">
        <v>122</v>
      </c>
      <c r="D8" s="73">
        <v>44319</v>
      </c>
      <c r="E8" s="74">
        <v>44363</v>
      </c>
      <c r="F8" s="75">
        <v>127567.44</v>
      </c>
      <c r="G8" s="76" t="s">
        <v>10</v>
      </c>
    </row>
    <row r="9" spans="1:10" ht="15.75" x14ac:dyDescent="0.25">
      <c r="A9" s="23">
        <v>1830</v>
      </c>
      <c r="B9" s="23" t="s">
        <v>46</v>
      </c>
      <c r="C9" s="77" t="s">
        <v>126</v>
      </c>
      <c r="D9" s="73">
        <v>44308</v>
      </c>
      <c r="E9" s="74">
        <v>44363</v>
      </c>
      <c r="F9" s="75">
        <v>126362.04</v>
      </c>
      <c r="G9" s="76" t="s">
        <v>10</v>
      </c>
    </row>
    <row r="10" spans="1:10" ht="15.75" x14ac:dyDescent="0.25">
      <c r="A10" s="23">
        <v>1832</v>
      </c>
      <c r="B10" s="23" t="s">
        <v>123</v>
      </c>
      <c r="C10" s="72" t="s">
        <v>125</v>
      </c>
      <c r="D10" s="73">
        <v>44316</v>
      </c>
      <c r="E10" s="74">
        <v>44363</v>
      </c>
      <c r="F10" s="75">
        <v>272616</v>
      </c>
      <c r="G10" s="76" t="s">
        <v>10</v>
      </c>
    </row>
    <row r="11" spans="1:10" ht="15.75" x14ac:dyDescent="0.25">
      <c r="A11" s="23">
        <v>1834</v>
      </c>
      <c r="B11" s="23" t="s">
        <v>123</v>
      </c>
      <c r="C11" s="72" t="s">
        <v>127</v>
      </c>
      <c r="D11" s="73">
        <v>44317</v>
      </c>
      <c r="E11" s="74">
        <v>44363</v>
      </c>
      <c r="F11" s="75">
        <v>1362475.85</v>
      </c>
      <c r="G11" s="76" t="s">
        <v>10</v>
      </c>
    </row>
    <row r="12" spans="1:10" ht="15.75" x14ac:dyDescent="0.25">
      <c r="A12" s="23">
        <v>1839</v>
      </c>
      <c r="B12" s="23" t="s">
        <v>128</v>
      </c>
      <c r="C12" s="72" t="s">
        <v>129</v>
      </c>
      <c r="D12" s="73">
        <v>44334</v>
      </c>
      <c r="E12" s="74">
        <v>44363</v>
      </c>
      <c r="F12" s="75">
        <v>856000</v>
      </c>
      <c r="G12" s="76" t="s">
        <v>10</v>
      </c>
    </row>
    <row r="13" spans="1:10" ht="15.75" x14ac:dyDescent="0.25">
      <c r="A13" s="78">
        <v>1845</v>
      </c>
      <c r="B13" s="23" t="s">
        <v>130</v>
      </c>
      <c r="C13" s="72" t="s">
        <v>131</v>
      </c>
      <c r="D13" s="73">
        <v>44336</v>
      </c>
      <c r="E13" s="74">
        <v>44363</v>
      </c>
      <c r="F13" s="75" t="s">
        <v>58</v>
      </c>
      <c r="G13" s="76" t="s">
        <v>10</v>
      </c>
    </row>
    <row r="14" spans="1:10" ht="15.75" x14ac:dyDescent="0.25">
      <c r="A14" s="23">
        <v>1849</v>
      </c>
      <c r="B14" s="23" t="s">
        <v>132</v>
      </c>
      <c r="C14" s="72" t="s">
        <v>133</v>
      </c>
      <c r="D14" s="73">
        <v>44321</v>
      </c>
      <c r="E14" s="74">
        <v>44364</v>
      </c>
      <c r="F14" s="75">
        <v>66906</v>
      </c>
      <c r="G14" s="76" t="s">
        <v>10</v>
      </c>
    </row>
    <row r="15" spans="1:10" ht="15.75" x14ac:dyDescent="0.25">
      <c r="A15" s="23">
        <v>1854</v>
      </c>
      <c r="B15" s="23" t="s">
        <v>134</v>
      </c>
      <c r="C15" s="72" t="s">
        <v>66</v>
      </c>
      <c r="D15" s="73">
        <v>44322</v>
      </c>
      <c r="E15" s="74">
        <v>44364</v>
      </c>
      <c r="F15" s="75">
        <v>84960</v>
      </c>
      <c r="G15" s="76" t="s">
        <v>10</v>
      </c>
    </row>
    <row r="16" spans="1:10" s="21" customFormat="1" ht="15.75" x14ac:dyDescent="0.25">
      <c r="A16" s="78">
        <v>1858</v>
      </c>
      <c r="B16" s="78" t="s">
        <v>152</v>
      </c>
      <c r="C16" s="79" t="s">
        <v>172</v>
      </c>
      <c r="D16" s="73">
        <v>44328</v>
      </c>
      <c r="E16" s="74">
        <v>44364</v>
      </c>
      <c r="F16" s="75">
        <v>109150</v>
      </c>
      <c r="G16" s="76" t="s">
        <v>10</v>
      </c>
    </row>
    <row r="17" spans="1:7" s="21" customFormat="1" ht="15.75" x14ac:dyDescent="0.25">
      <c r="A17" s="78">
        <v>1898</v>
      </c>
      <c r="B17" s="78" t="s">
        <v>15</v>
      </c>
      <c r="C17" s="79" t="s">
        <v>173</v>
      </c>
      <c r="D17" s="73">
        <v>44333</v>
      </c>
      <c r="E17" s="74">
        <v>44369</v>
      </c>
      <c r="F17" s="75">
        <v>134679.20000000001</v>
      </c>
      <c r="G17" s="76" t="s">
        <v>10</v>
      </c>
    </row>
    <row r="18" spans="1:7" ht="15.75" x14ac:dyDescent="0.25">
      <c r="A18" s="78">
        <v>1902</v>
      </c>
      <c r="B18" s="78" t="s">
        <v>103</v>
      </c>
      <c r="C18" s="79" t="s">
        <v>135</v>
      </c>
      <c r="D18" s="73">
        <v>44340</v>
      </c>
      <c r="E18" s="74">
        <v>44369</v>
      </c>
      <c r="F18" s="75">
        <v>650000</v>
      </c>
      <c r="G18" s="76" t="s">
        <v>10</v>
      </c>
    </row>
    <row r="19" spans="1:7" ht="15.75" x14ac:dyDescent="0.25">
      <c r="A19" s="78">
        <v>1906</v>
      </c>
      <c r="B19" s="78" t="s">
        <v>136</v>
      </c>
      <c r="C19" s="79" t="s">
        <v>137</v>
      </c>
      <c r="D19" s="73">
        <v>44337</v>
      </c>
      <c r="E19" s="74">
        <v>44369</v>
      </c>
      <c r="F19" s="75">
        <v>34807.050000000003</v>
      </c>
      <c r="G19" s="76" t="s">
        <v>10</v>
      </c>
    </row>
    <row r="20" spans="1:7" s="21" customFormat="1" ht="15.75" x14ac:dyDescent="0.25">
      <c r="A20" s="78">
        <v>1911</v>
      </c>
      <c r="B20" s="78" t="s">
        <v>153</v>
      </c>
      <c r="C20" s="79" t="s">
        <v>174</v>
      </c>
      <c r="D20" s="73">
        <v>44319</v>
      </c>
      <c r="E20" s="74">
        <v>44369</v>
      </c>
      <c r="F20" s="75">
        <v>29600</v>
      </c>
      <c r="G20" s="76" t="s">
        <v>10</v>
      </c>
    </row>
    <row r="21" spans="1:7" s="21" customFormat="1" ht="15.75" x14ac:dyDescent="0.25">
      <c r="A21" s="78">
        <v>1913</v>
      </c>
      <c r="B21" s="78" t="s">
        <v>154</v>
      </c>
      <c r="C21" s="79" t="s">
        <v>175</v>
      </c>
      <c r="D21" s="73">
        <v>44319</v>
      </c>
      <c r="E21" s="74">
        <v>44369</v>
      </c>
      <c r="F21" s="75">
        <v>25950</v>
      </c>
      <c r="G21" s="76" t="s">
        <v>10</v>
      </c>
    </row>
    <row r="22" spans="1:7" ht="15.75" x14ac:dyDescent="0.25">
      <c r="A22" s="23">
        <v>1915</v>
      </c>
      <c r="B22" s="23" t="s">
        <v>138</v>
      </c>
      <c r="C22" s="72" t="s">
        <v>139</v>
      </c>
      <c r="D22" s="73">
        <v>44344</v>
      </c>
      <c r="E22" s="74">
        <v>44369</v>
      </c>
      <c r="F22" s="75">
        <v>9373.2999999999993</v>
      </c>
      <c r="G22" s="76" t="s">
        <v>10</v>
      </c>
    </row>
    <row r="23" spans="1:7" ht="15.75" x14ac:dyDescent="0.25">
      <c r="A23" s="23">
        <v>1917</v>
      </c>
      <c r="B23" s="23" t="s">
        <v>138</v>
      </c>
      <c r="C23" s="72" t="s">
        <v>140</v>
      </c>
      <c r="D23" s="73">
        <v>44344</v>
      </c>
      <c r="E23" s="74">
        <v>44369</v>
      </c>
      <c r="F23" s="75">
        <v>80530.59</v>
      </c>
      <c r="G23" s="76" t="s">
        <v>10</v>
      </c>
    </row>
    <row r="24" spans="1:7" ht="15.75" x14ac:dyDescent="0.25">
      <c r="A24" s="23">
        <v>1919</v>
      </c>
      <c r="B24" s="23" t="s">
        <v>138</v>
      </c>
      <c r="C24" s="72" t="s">
        <v>141</v>
      </c>
      <c r="D24" s="73">
        <v>44344</v>
      </c>
      <c r="E24" s="74">
        <v>44369</v>
      </c>
      <c r="F24" s="75">
        <v>2852.35</v>
      </c>
      <c r="G24" s="76" t="s">
        <v>10</v>
      </c>
    </row>
    <row r="25" spans="1:7" ht="15.75" x14ac:dyDescent="0.25">
      <c r="A25" s="23">
        <v>1921</v>
      </c>
      <c r="B25" s="23" t="s">
        <v>138</v>
      </c>
      <c r="C25" s="72" t="s">
        <v>142</v>
      </c>
      <c r="D25" s="73">
        <v>44320</v>
      </c>
      <c r="E25" s="74">
        <v>44369</v>
      </c>
      <c r="F25" s="75">
        <v>465269.47</v>
      </c>
      <c r="G25" s="76" t="s">
        <v>10</v>
      </c>
    </row>
    <row r="26" spans="1:7" ht="15.75" x14ac:dyDescent="0.25">
      <c r="A26" s="23">
        <v>1932</v>
      </c>
      <c r="B26" s="23" t="s">
        <v>24</v>
      </c>
      <c r="C26" s="72" t="s">
        <v>143</v>
      </c>
      <c r="D26" s="73">
        <v>44348</v>
      </c>
      <c r="E26" s="74">
        <v>44370</v>
      </c>
      <c r="F26" s="75">
        <v>4280</v>
      </c>
      <c r="G26" s="76" t="s">
        <v>10</v>
      </c>
    </row>
    <row r="27" spans="1:7" ht="15.75" x14ac:dyDescent="0.25">
      <c r="A27" s="23">
        <v>1938</v>
      </c>
      <c r="B27" s="23" t="s">
        <v>138</v>
      </c>
      <c r="C27" s="72" t="s">
        <v>144</v>
      </c>
      <c r="D27" s="73">
        <v>44320</v>
      </c>
      <c r="E27" s="74">
        <v>44371</v>
      </c>
      <c r="F27" s="75">
        <v>2274838.86</v>
      </c>
      <c r="G27" s="76" t="s">
        <v>10</v>
      </c>
    </row>
    <row r="28" spans="1:7" ht="15.75" x14ac:dyDescent="0.25">
      <c r="A28" s="23">
        <v>1954</v>
      </c>
      <c r="B28" s="23" t="s">
        <v>145</v>
      </c>
      <c r="C28" s="72" t="s">
        <v>146</v>
      </c>
      <c r="D28" s="73">
        <v>44347</v>
      </c>
      <c r="E28" s="74">
        <v>44371</v>
      </c>
      <c r="F28" s="75">
        <v>254974.19</v>
      </c>
      <c r="G28" s="76" t="s">
        <v>10</v>
      </c>
    </row>
    <row r="29" spans="1:7" ht="15.75" x14ac:dyDescent="0.25">
      <c r="A29" s="23">
        <v>1962</v>
      </c>
      <c r="B29" s="23" t="s">
        <v>19</v>
      </c>
      <c r="C29" s="72" t="s">
        <v>57</v>
      </c>
      <c r="D29" s="73">
        <v>44305</v>
      </c>
      <c r="E29" s="74">
        <v>44371</v>
      </c>
      <c r="F29" s="75">
        <v>230160</v>
      </c>
      <c r="G29" s="76" t="s">
        <v>10</v>
      </c>
    </row>
    <row r="30" spans="1:7" ht="15.75" x14ac:dyDescent="0.25">
      <c r="A30" s="23">
        <v>1964</v>
      </c>
      <c r="B30" s="23" t="s">
        <v>19</v>
      </c>
      <c r="C30" s="72" t="s">
        <v>61</v>
      </c>
      <c r="D30" s="73">
        <v>44327</v>
      </c>
      <c r="E30" s="74">
        <v>44371</v>
      </c>
      <c r="F30" s="75">
        <v>51308.76</v>
      </c>
      <c r="G30" s="76" t="s">
        <v>10</v>
      </c>
    </row>
    <row r="31" spans="1:7" ht="15.75" x14ac:dyDescent="0.25">
      <c r="A31" s="23">
        <v>1967</v>
      </c>
      <c r="B31" s="23" t="s">
        <v>147</v>
      </c>
      <c r="C31" s="72" t="s">
        <v>148</v>
      </c>
      <c r="D31" s="73">
        <v>44193</v>
      </c>
      <c r="E31" s="74">
        <v>44371</v>
      </c>
      <c r="F31" s="75">
        <v>253318.86</v>
      </c>
      <c r="G31" s="76" t="s">
        <v>10</v>
      </c>
    </row>
    <row r="32" spans="1:7" ht="15.75" x14ac:dyDescent="0.25">
      <c r="A32" s="23">
        <v>2003</v>
      </c>
      <c r="B32" s="23" t="s">
        <v>190</v>
      </c>
      <c r="C32" s="72" t="s">
        <v>149</v>
      </c>
      <c r="D32" s="73">
        <v>44307</v>
      </c>
      <c r="E32" s="74">
        <v>44377</v>
      </c>
      <c r="F32" s="75">
        <v>56640</v>
      </c>
      <c r="G32" s="76" t="s">
        <v>10</v>
      </c>
    </row>
    <row r="33" spans="1:7" s="21" customFormat="1" ht="15.75" x14ac:dyDescent="0.25">
      <c r="A33" s="78">
        <v>2011</v>
      </c>
      <c r="B33" s="78" t="s">
        <v>155</v>
      </c>
      <c r="C33" s="79" t="s">
        <v>176</v>
      </c>
      <c r="D33" s="73">
        <v>44323</v>
      </c>
      <c r="E33" s="74">
        <v>44377</v>
      </c>
      <c r="F33" s="75">
        <v>171207.81</v>
      </c>
      <c r="G33" s="76" t="s">
        <v>10</v>
      </c>
    </row>
    <row r="34" spans="1:7" ht="15.75" x14ac:dyDescent="0.25">
      <c r="A34" s="23">
        <v>2017</v>
      </c>
      <c r="B34" s="23" t="s">
        <v>150</v>
      </c>
      <c r="C34" s="72" t="s">
        <v>151</v>
      </c>
      <c r="D34" s="73">
        <v>44344</v>
      </c>
      <c r="E34" s="74">
        <v>44377</v>
      </c>
      <c r="F34" s="75">
        <v>70376.759999999995</v>
      </c>
      <c r="G34" s="76" t="s">
        <v>10</v>
      </c>
    </row>
    <row r="35" spans="1:7" s="21" customFormat="1" ht="15.75" x14ac:dyDescent="0.25">
      <c r="A35" s="23">
        <v>2058</v>
      </c>
      <c r="B35" s="23" t="s">
        <v>138</v>
      </c>
      <c r="C35" s="72" t="s">
        <v>158</v>
      </c>
      <c r="D35" s="73">
        <v>44351</v>
      </c>
      <c r="E35" s="74">
        <v>44383</v>
      </c>
      <c r="F35" s="75">
        <v>3739089.68</v>
      </c>
      <c r="G35" s="76" t="s">
        <v>10</v>
      </c>
    </row>
    <row r="36" spans="1:7" s="21" customFormat="1" ht="15.75" x14ac:dyDescent="0.25">
      <c r="A36" s="23">
        <v>2121</v>
      </c>
      <c r="B36" s="23" t="s">
        <v>156</v>
      </c>
      <c r="C36" s="72" t="s">
        <v>157</v>
      </c>
      <c r="D36" s="73">
        <v>44341</v>
      </c>
      <c r="E36" s="74">
        <v>44385</v>
      </c>
      <c r="F36" s="75">
        <v>88241.8</v>
      </c>
      <c r="G36" s="76" t="s">
        <v>10</v>
      </c>
    </row>
    <row r="37" spans="1:7" ht="15.75" x14ac:dyDescent="0.25">
      <c r="A37" s="78">
        <v>2145</v>
      </c>
      <c r="B37" s="78" t="s">
        <v>159</v>
      </c>
      <c r="C37" s="79" t="s">
        <v>177</v>
      </c>
      <c r="D37" s="73">
        <v>44341</v>
      </c>
      <c r="E37" s="74">
        <v>44387</v>
      </c>
      <c r="F37" s="75">
        <v>95633.1</v>
      </c>
      <c r="G37" s="76" t="s">
        <v>10</v>
      </c>
    </row>
    <row r="38" spans="1:7" s="21" customFormat="1" ht="15.75" x14ac:dyDescent="0.25">
      <c r="A38" s="78">
        <v>2155</v>
      </c>
      <c r="B38" s="78" t="s">
        <v>150</v>
      </c>
      <c r="C38" s="79" t="s">
        <v>178</v>
      </c>
      <c r="D38" s="73">
        <v>44344</v>
      </c>
      <c r="E38" s="74">
        <v>44390</v>
      </c>
      <c r="F38" s="75">
        <v>83731.86</v>
      </c>
      <c r="G38" s="76" t="s">
        <v>10</v>
      </c>
    </row>
    <row r="39" spans="1:7" ht="15.75" x14ac:dyDescent="0.25">
      <c r="A39" s="78">
        <v>2162</v>
      </c>
      <c r="B39" s="78" t="s">
        <v>160</v>
      </c>
      <c r="C39" s="79" t="s">
        <v>179</v>
      </c>
      <c r="D39" s="73">
        <v>44351</v>
      </c>
      <c r="E39" s="74">
        <v>44391</v>
      </c>
      <c r="F39" s="75">
        <v>4365</v>
      </c>
      <c r="G39" s="76" t="s">
        <v>10</v>
      </c>
    </row>
    <row r="40" spans="1:7" ht="15.75" x14ac:dyDescent="0.25">
      <c r="A40" s="23">
        <v>2170</v>
      </c>
      <c r="B40" s="23" t="s">
        <v>161</v>
      </c>
      <c r="C40" s="72" t="s">
        <v>182</v>
      </c>
      <c r="D40" s="73">
        <v>44334</v>
      </c>
      <c r="E40" s="74">
        <v>44391</v>
      </c>
      <c r="F40" s="75">
        <v>4404120</v>
      </c>
      <c r="G40" s="76" t="s">
        <v>10</v>
      </c>
    </row>
    <row r="41" spans="1:7" ht="15.75" x14ac:dyDescent="0.25">
      <c r="A41" s="23">
        <v>2174</v>
      </c>
      <c r="B41" s="23" t="s">
        <v>11</v>
      </c>
      <c r="C41" s="72" t="s">
        <v>185</v>
      </c>
      <c r="D41" s="73">
        <v>44348</v>
      </c>
      <c r="E41" s="74">
        <v>44392</v>
      </c>
      <c r="F41" s="75">
        <v>39264.5</v>
      </c>
      <c r="G41" s="76" t="s">
        <v>10</v>
      </c>
    </row>
    <row r="42" spans="1:7" ht="15.75" x14ac:dyDescent="0.25">
      <c r="A42" s="23">
        <v>2179</v>
      </c>
      <c r="B42" s="23" t="s">
        <v>162</v>
      </c>
      <c r="C42" s="72" t="s">
        <v>186</v>
      </c>
      <c r="D42" s="73">
        <v>44223</v>
      </c>
      <c r="E42" s="74">
        <v>44392</v>
      </c>
      <c r="F42" s="75">
        <v>2116190</v>
      </c>
      <c r="G42" s="76" t="s">
        <v>10</v>
      </c>
    </row>
    <row r="43" spans="1:7" ht="15.75" x14ac:dyDescent="0.25">
      <c r="A43" s="23">
        <v>2190</v>
      </c>
      <c r="B43" s="23" t="s">
        <v>123</v>
      </c>
      <c r="C43" s="72" t="s">
        <v>163</v>
      </c>
      <c r="D43" s="73">
        <v>44343</v>
      </c>
      <c r="E43" s="74">
        <v>44392</v>
      </c>
      <c r="F43" s="75">
        <v>271136</v>
      </c>
      <c r="G43" s="76" t="s">
        <v>10</v>
      </c>
    </row>
    <row r="44" spans="1:7" ht="15.75" x14ac:dyDescent="0.25">
      <c r="A44" s="23">
        <v>2195</v>
      </c>
      <c r="B44" s="23" t="s">
        <v>46</v>
      </c>
      <c r="C44" s="72" t="s">
        <v>164</v>
      </c>
      <c r="D44" s="73">
        <v>44336</v>
      </c>
      <c r="E44" s="74">
        <v>44392</v>
      </c>
      <c r="F44" s="75">
        <v>118605.04</v>
      </c>
      <c r="G44" s="76" t="s">
        <v>10</v>
      </c>
    </row>
    <row r="45" spans="1:7" ht="15.75" x14ac:dyDescent="0.25">
      <c r="A45" s="78">
        <v>2198</v>
      </c>
      <c r="B45" s="78" t="s">
        <v>165</v>
      </c>
      <c r="C45" s="79" t="s">
        <v>180</v>
      </c>
      <c r="D45" s="73">
        <v>44242</v>
      </c>
      <c r="E45" s="74">
        <v>44392</v>
      </c>
      <c r="F45" s="75">
        <v>750080</v>
      </c>
      <c r="G45" s="76" t="s">
        <v>10</v>
      </c>
    </row>
    <row r="46" spans="1:7" ht="15.75" x14ac:dyDescent="0.25">
      <c r="A46" s="78">
        <v>2204</v>
      </c>
      <c r="B46" s="78" t="s">
        <v>166</v>
      </c>
      <c r="C46" s="79" t="s">
        <v>68</v>
      </c>
      <c r="D46" s="73">
        <v>44316</v>
      </c>
      <c r="E46" s="74">
        <v>44392</v>
      </c>
      <c r="F46" s="75">
        <v>53100</v>
      </c>
      <c r="G46" s="76" t="s">
        <v>10</v>
      </c>
    </row>
    <row r="47" spans="1:7" ht="15.75" x14ac:dyDescent="0.25">
      <c r="A47" s="23">
        <v>2209</v>
      </c>
      <c r="B47" s="23" t="s">
        <v>167</v>
      </c>
      <c r="C47" s="72" t="s">
        <v>168</v>
      </c>
      <c r="D47" s="73">
        <v>44348</v>
      </c>
      <c r="E47" s="74">
        <v>44392</v>
      </c>
      <c r="F47" s="75">
        <v>1366000</v>
      </c>
      <c r="G47" s="76" t="s">
        <v>10</v>
      </c>
    </row>
    <row r="48" spans="1:7" ht="15.75" x14ac:dyDescent="0.25">
      <c r="A48" s="78">
        <v>2214</v>
      </c>
      <c r="B48" s="78" t="s">
        <v>169</v>
      </c>
      <c r="C48" s="79" t="s">
        <v>181</v>
      </c>
      <c r="D48" s="73">
        <v>44229</v>
      </c>
      <c r="E48" s="74">
        <v>44392</v>
      </c>
      <c r="F48" s="75">
        <v>71500</v>
      </c>
      <c r="G48" s="76" t="s">
        <v>10</v>
      </c>
    </row>
    <row r="49" spans="1:7" ht="15.75" x14ac:dyDescent="0.25">
      <c r="A49" s="23">
        <v>2220</v>
      </c>
      <c r="B49" s="23" t="s">
        <v>188</v>
      </c>
      <c r="C49" s="72" t="s">
        <v>183</v>
      </c>
      <c r="D49" s="73">
        <v>44347</v>
      </c>
      <c r="E49" s="74">
        <v>44392</v>
      </c>
      <c r="F49" s="75">
        <v>19668.560000000001</v>
      </c>
      <c r="G49" s="76" t="s">
        <v>10</v>
      </c>
    </row>
    <row r="50" spans="1:7" ht="15.75" x14ac:dyDescent="0.25">
      <c r="A50" s="23">
        <v>2222</v>
      </c>
      <c r="B50" s="23" t="s">
        <v>170</v>
      </c>
      <c r="C50" s="72" t="s">
        <v>184</v>
      </c>
      <c r="D50" s="73">
        <v>44327</v>
      </c>
      <c r="E50" s="74">
        <v>44392</v>
      </c>
      <c r="F50" s="75">
        <v>262579.5</v>
      </c>
      <c r="G50" s="76" t="s">
        <v>10</v>
      </c>
    </row>
    <row r="51" spans="1:7" ht="15.75" x14ac:dyDescent="0.25">
      <c r="A51" s="23">
        <v>2226</v>
      </c>
      <c r="B51" s="23" t="s">
        <v>23</v>
      </c>
      <c r="C51" s="72" t="s">
        <v>171</v>
      </c>
      <c r="D51" s="73">
        <v>44349</v>
      </c>
      <c r="E51" s="74">
        <v>44392</v>
      </c>
      <c r="F51" s="75">
        <v>46020</v>
      </c>
      <c r="G51" s="76" t="s">
        <v>10</v>
      </c>
    </row>
    <row r="52" spans="1:7" s="21" customFormat="1" ht="15.75" x14ac:dyDescent="0.25">
      <c r="A52" s="23"/>
      <c r="B52" s="23"/>
      <c r="C52" s="72"/>
      <c r="D52" s="73"/>
      <c r="E52" s="74"/>
      <c r="F52" s="75"/>
      <c r="G52" s="76"/>
    </row>
    <row r="53" spans="1:7" s="21" customFormat="1" ht="15.75" x14ac:dyDescent="0.25">
      <c r="A53" s="23"/>
      <c r="B53" s="23"/>
      <c r="C53" s="72"/>
      <c r="D53" s="73"/>
      <c r="E53" s="74"/>
      <c r="F53" s="75"/>
      <c r="G53" s="76"/>
    </row>
    <row r="54" spans="1:7" s="21" customFormat="1" ht="15.75" x14ac:dyDescent="0.25">
      <c r="A54" s="23"/>
      <c r="B54" s="23"/>
      <c r="C54" s="72"/>
      <c r="D54" s="73"/>
      <c r="E54" s="74"/>
      <c r="F54" s="75"/>
      <c r="G54" s="76"/>
    </row>
    <row r="55" spans="1:7" ht="15.75" x14ac:dyDescent="0.25">
      <c r="A55" s="23"/>
      <c r="B55" s="23"/>
      <c r="C55" s="72"/>
      <c r="D55" s="80"/>
      <c r="E55" s="81" t="s">
        <v>6</v>
      </c>
      <c r="F55" s="82">
        <f>SUM(F4:F51)</f>
        <v>23582897.579999994</v>
      </c>
      <c r="G55" s="76"/>
    </row>
    <row r="56" spans="1:7" x14ac:dyDescent="0.25">
      <c r="A56" s="57"/>
      <c r="B56" s="42"/>
      <c r="C56" s="45"/>
      <c r="D56" s="58"/>
      <c r="E56" s="59"/>
      <c r="F56" s="60"/>
      <c r="G56" s="60"/>
    </row>
    <row r="57" spans="1:7" x14ac:dyDescent="0.25">
      <c r="A57" s="57"/>
      <c r="B57" s="42"/>
      <c r="C57" s="47"/>
      <c r="D57" s="132" t="s">
        <v>187</v>
      </c>
      <c r="E57" s="132"/>
      <c r="F57" s="132"/>
      <c r="G57" s="132"/>
    </row>
    <row r="58" spans="1:7" x14ac:dyDescent="0.25">
      <c r="A58" s="57"/>
      <c r="B58" s="42"/>
      <c r="C58" s="47"/>
      <c r="D58" s="132"/>
      <c r="E58" s="132"/>
      <c r="F58" s="132"/>
      <c r="G58" s="132"/>
    </row>
    <row r="59" spans="1:7" x14ac:dyDescent="0.25">
      <c r="A59" s="57"/>
      <c r="B59" s="42"/>
      <c r="C59" s="47"/>
      <c r="D59" s="132" t="s">
        <v>8</v>
      </c>
      <c r="E59" s="132"/>
      <c r="F59" s="132"/>
      <c r="G59" s="132"/>
    </row>
    <row r="60" spans="1:7" x14ac:dyDescent="0.25">
      <c r="A60" s="57"/>
      <c r="B60" s="42"/>
      <c r="C60" s="47"/>
      <c r="D60" s="132" t="s">
        <v>9</v>
      </c>
      <c r="E60" s="132"/>
      <c r="F60" s="132"/>
      <c r="G60" s="132"/>
    </row>
  </sheetData>
  <mergeCells count="7">
    <mergeCell ref="C2:C3"/>
    <mergeCell ref="D59:G59"/>
    <mergeCell ref="D60:G60"/>
    <mergeCell ref="D57:G58"/>
    <mergeCell ref="F2:F3"/>
    <mergeCell ref="E2:E3"/>
    <mergeCell ref="D2:D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4" zoomScale="50" zoomScaleNormal="50" workbookViewId="0">
      <selection activeCell="B31" sqref="B31"/>
    </sheetView>
  </sheetViews>
  <sheetFormatPr baseColWidth="10" defaultRowHeight="15" x14ac:dyDescent="0.25"/>
  <cols>
    <col min="1" max="1" width="16.5703125" customWidth="1"/>
    <col min="2" max="2" width="101.42578125" customWidth="1"/>
    <col min="3" max="3" width="48.7109375" customWidth="1"/>
    <col min="4" max="5" width="28.28515625" customWidth="1"/>
    <col min="6" max="6" width="30.85546875" customWidth="1"/>
    <col min="7" max="7" width="32" customWidth="1"/>
  </cols>
  <sheetData>
    <row r="1" spans="1:8" s="21" customFormat="1" x14ac:dyDescent="0.25"/>
    <row r="2" spans="1:8" s="21" customFormat="1" x14ac:dyDescent="0.25"/>
    <row r="3" spans="1:8" s="21" customFormat="1" ht="31.5" x14ac:dyDescent="0.5">
      <c r="A3" s="84"/>
      <c r="B3" s="84"/>
      <c r="C3" s="84"/>
      <c r="D3" s="84"/>
      <c r="E3" s="84"/>
      <c r="F3" s="84"/>
      <c r="G3" s="84"/>
      <c r="H3" s="84"/>
    </row>
    <row r="4" spans="1:8" s="21" customFormat="1" ht="31.5" x14ac:dyDescent="0.5">
      <c r="A4" s="84"/>
      <c r="B4" s="84"/>
      <c r="C4" s="84"/>
      <c r="D4" s="84"/>
      <c r="E4" s="84"/>
      <c r="F4" s="84"/>
      <c r="G4" s="84"/>
      <c r="H4" s="84"/>
    </row>
    <row r="5" spans="1:8" s="21" customFormat="1" ht="31.5" x14ac:dyDescent="0.5">
      <c r="A5" s="84"/>
      <c r="B5" s="84"/>
      <c r="C5" s="84"/>
      <c r="D5" s="84"/>
      <c r="E5" s="84"/>
      <c r="F5" s="84"/>
      <c r="G5" s="84"/>
      <c r="H5" s="84"/>
    </row>
    <row r="6" spans="1:8" s="21" customFormat="1" ht="31.5" x14ac:dyDescent="0.5">
      <c r="A6" s="84"/>
      <c r="B6" s="84"/>
      <c r="C6" s="84"/>
      <c r="D6" s="84"/>
      <c r="E6" s="84"/>
      <c r="F6" s="84"/>
      <c r="G6" s="84"/>
      <c r="H6" s="84"/>
    </row>
    <row r="7" spans="1:8" s="21" customFormat="1" ht="31.5" x14ac:dyDescent="0.5">
      <c r="A7" s="84"/>
      <c r="B7" s="84"/>
      <c r="C7" s="84"/>
      <c r="D7" s="84"/>
      <c r="E7" s="84"/>
      <c r="F7" s="84"/>
      <c r="G7" s="84"/>
      <c r="H7" s="84"/>
    </row>
    <row r="8" spans="1:8" s="21" customFormat="1" ht="31.5" x14ac:dyDescent="0.5">
      <c r="A8" s="84"/>
      <c r="B8" s="84"/>
      <c r="C8" s="84"/>
      <c r="D8" s="84"/>
      <c r="E8" s="84"/>
      <c r="F8" s="84"/>
      <c r="G8" s="84"/>
      <c r="H8" s="84"/>
    </row>
    <row r="9" spans="1:8" s="21" customFormat="1" ht="31.5" x14ac:dyDescent="0.5">
      <c r="A9" s="84"/>
      <c r="B9" s="84"/>
      <c r="C9" s="84"/>
      <c r="D9" s="84"/>
      <c r="E9" s="84"/>
      <c r="F9" s="84"/>
      <c r="G9" s="84"/>
      <c r="H9" s="84"/>
    </row>
    <row r="10" spans="1:8" s="21" customFormat="1" ht="32.25" thickBot="1" x14ac:dyDescent="0.55000000000000004">
      <c r="A10" s="84"/>
      <c r="B10" s="84"/>
      <c r="C10" s="84"/>
      <c r="D10" s="84"/>
      <c r="E10" s="84"/>
      <c r="F10" s="84"/>
      <c r="G10" s="84"/>
      <c r="H10" s="84"/>
    </row>
    <row r="11" spans="1:8" ht="32.25" thickBot="1" x14ac:dyDescent="0.55000000000000004">
      <c r="A11" s="133" t="s">
        <v>228</v>
      </c>
      <c r="B11" s="134"/>
      <c r="C11" s="134"/>
      <c r="D11" s="134"/>
      <c r="E11" s="134"/>
      <c r="F11" s="134"/>
      <c r="G11" s="135"/>
      <c r="H11" s="84"/>
    </row>
    <row r="12" spans="1:8" ht="30.75" customHeight="1" x14ac:dyDescent="0.5">
      <c r="A12" s="85" t="s">
        <v>95</v>
      </c>
      <c r="B12" s="86"/>
      <c r="C12" s="137" t="s">
        <v>115</v>
      </c>
      <c r="D12" s="137" t="s">
        <v>51</v>
      </c>
      <c r="E12" s="137" t="s">
        <v>52</v>
      </c>
      <c r="F12" s="137" t="s">
        <v>53</v>
      </c>
      <c r="G12" s="87" t="s">
        <v>54</v>
      </c>
      <c r="H12" s="84"/>
    </row>
    <row r="13" spans="1:8" ht="41.25" customHeight="1" thickBot="1" x14ac:dyDescent="0.55000000000000004">
      <c r="A13" s="88" t="s">
        <v>96</v>
      </c>
      <c r="B13" s="89" t="s">
        <v>50</v>
      </c>
      <c r="C13" s="138"/>
      <c r="D13" s="138"/>
      <c r="E13" s="138"/>
      <c r="F13" s="138"/>
      <c r="G13" s="87"/>
      <c r="H13" s="84"/>
    </row>
    <row r="14" spans="1:8" ht="31.5" x14ac:dyDescent="0.5">
      <c r="A14" s="90">
        <v>2246</v>
      </c>
      <c r="B14" s="90" t="s">
        <v>191</v>
      </c>
      <c r="C14" s="91" t="s">
        <v>192</v>
      </c>
      <c r="D14" s="92">
        <v>44378</v>
      </c>
      <c r="E14" s="93">
        <v>44393</v>
      </c>
      <c r="F14" s="94">
        <v>39264.5</v>
      </c>
      <c r="G14" s="95" t="s">
        <v>10</v>
      </c>
      <c r="H14" s="84"/>
    </row>
    <row r="15" spans="1:8" ht="31.5" x14ac:dyDescent="0.5">
      <c r="A15" s="90">
        <v>2276</v>
      </c>
      <c r="B15" s="90" t="s">
        <v>193</v>
      </c>
      <c r="C15" s="91" t="s">
        <v>194</v>
      </c>
      <c r="D15" s="92">
        <v>44334</v>
      </c>
      <c r="E15" s="93">
        <v>44398</v>
      </c>
      <c r="F15" s="94">
        <v>118000</v>
      </c>
      <c r="G15" s="95" t="s">
        <v>10</v>
      </c>
      <c r="H15" s="84"/>
    </row>
    <row r="16" spans="1:8" ht="31.5" x14ac:dyDescent="0.5">
      <c r="A16" s="90">
        <v>2287</v>
      </c>
      <c r="B16" s="90" t="s">
        <v>195</v>
      </c>
      <c r="C16" s="91" t="s">
        <v>196</v>
      </c>
      <c r="D16" s="92">
        <v>44363</v>
      </c>
      <c r="E16" s="93">
        <v>44398</v>
      </c>
      <c r="F16" s="94">
        <v>262579.5</v>
      </c>
      <c r="G16" s="95" t="s">
        <v>10</v>
      </c>
      <c r="H16" s="84"/>
    </row>
    <row r="17" spans="1:8" ht="31.5" x14ac:dyDescent="0.5">
      <c r="A17" s="96">
        <v>2300</v>
      </c>
      <c r="B17" s="96" t="s">
        <v>197</v>
      </c>
      <c r="C17" s="97" t="s">
        <v>198</v>
      </c>
      <c r="D17" s="92">
        <v>44375</v>
      </c>
      <c r="E17" s="93">
        <v>44399</v>
      </c>
      <c r="F17" s="98">
        <v>83049.45</v>
      </c>
      <c r="G17" s="99" t="s">
        <v>10</v>
      </c>
      <c r="H17" s="84"/>
    </row>
    <row r="18" spans="1:8" ht="31.5" x14ac:dyDescent="0.5">
      <c r="A18" s="90">
        <v>2325</v>
      </c>
      <c r="B18" s="90" t="s">
        <v>199</v>
      </c>
      <c r="C18" s="100" t="s">
        <v>200</v>
      </c>
      <c r="D18" s="92">
        <v>44378</v>
      </c>
      <c r="E18" s="93">
        <v>44400</v>
      </c>
      <c r="F18" s="94">
        <v>46020</v>
      </c>
      <c r="G18" s="95" t="s">
        <v>10</v>
      </c>
      <c r="H18" s="84"/>
    </row>
    <row r="19" spans="1:8" ht="31.5" x14ac:dyDescent="0.5">
      <c r="A19" s="90">
        <v>2329</v>
      </c>
      <c r="B19" s="90" t="s">
        <v>201</v>
      </c>
      <c r="C19" s="91" t="s">
        <v>202</v>
      </c>
      <c r="D19" s="92">
        <v>44372</v>
      </c>
      <c r="E19" s="93">
        <v>44400</v>
      </c>
      <c r="F19" s="94">
        <v>281052</v>
      </c>
      <c r="G19" s="95" t="s">
        <v>10</v>
      </c>
      <c r="H19" s="84"/>
    </row>
    <row r="20" spans="1:8" ht="31.5" x14ac:dyDescent="0.5">
      <c r="A20" s="90">
        <v>2360</v>
      </c>
      <c r="B20" s="90" t="s">
        <v>203</v>
      </c>
      <c r="C20" s="91" t="s">
        <v>204</v>
      </c>
      <c r="D20" s="92">
        <v>44368</v>
      </c>
      <c r="E20" s="93">
        <v>44400</v>
      </c>
      <c r="F20" s="94">
        <v>106200.01</v>
      </c>
      <c r="G20" s="95" t="s">
        <v>10</v>
      </c>
      <c r="H20" s="84"/>
    </row>
    <row r="21" spans="1:8" ht="31.5" x14ac:dyDescent="0.5">
      <c r="A21" s="96">
        <v>2363</v>
      </c>
      <c r="B21" s="96" t="s">
        <v>205</v>
      </c>
      <c r="C21" s="97" t="s">
        <v>206</v>
      </c>
      <c r="D21" s="92">
        <v>44355</v>
      </c>
      <c r="E21" s="93">
        <v>44401</v>
      </c>
      <c r="F21" s="94">
        <v>160424.29</v>
      </c>
      <c r="G21" s="95" t="s">
        <v>10</v>
      </c>
      <c r="H21" s="84"/>
    </row>
    <row r="22" spans="1:8" ht="31.5" x14ac:dyDescent="0.5">
      <c r="A22" s="96">
        <v>2376</v>
      </c>
      <c r="B22" s="96" t="s">
        <v>207</v>
      </c>
      <c r="C22" s="97" t="s">
        <v>180</v>
      </c>
      <c r="D22" s="92">
        <v>44242</v>
      </c>
      <c r="E22" s="93">
        <v>44401</v>
      </c>
      <c r="F22" s="94">
        <v>750080</v>
      </c>
      <c r="G22" s="95" t="s">
        <v>10</v>
      </c>
      <c r="H22" s="84"/>
    </row>
    <row r="23" spans="1:8" ht="31.5" x14ac:dyDescent="0.5">
      <c r="A23" s="96">
        <v>2401</v>
      </c>
      <c r="B23" s="96" t="s">
        <v>208</v>
      </c>
      <c r="C23" s="97" t="s">
        <v>209</v>
      </c>
      <c r="D23" s="92">
        <v>44348</v>
      </c>
      <c r="E23" s="93">
        <v>44405</v>
      </c>
      <c r="F23" s="94">
        <v>6134</v>
      </c>
      <c r="G23" s="95" t="s">
        <v>10</v>
      </c>
      <c r="H23" s="84"/>
    </row>
    <row r="24" spans="1:8" s="21" customFormat="1" ht="31.5" x14ac:dyDescent="0.5">
      <c r="A24" s="96">
        <v>2452</v>
      </c>
      <c r="B24" s="96" t="s">
        <v>227</v>
      </c>
      <c r="C24" s="97" t="s">
        <v>77</v>
      </c>
      <c r="D24" s="92">
        <v>44347</v>
      </c>
      <c r="E24" s="93">
        <v>44408</v>
      </c>
      <c r="F24" s="94">
        <v>268332</v>
      </c>
      <c r="G24" s="95" t="s">
        <v>10</v>
      </c>
      <c r="H24" s="84"/>
    </row>
    <row r="25" spans="1:8" ht="31.5" x14ac:dyDescent="0.5">
      <c r="A25" s="90">
        <v>2444</v>
      </c>
      <c r="B25" s="90" t="s">
        <v>210</v>
      </c>
      <c r="C25" s="91" t="s">
        <v>211</v>
      </c>
      <c r="D25" s="92">
        <v>44371</v>
      </c>
      <c r="E25" s="93">
        <v>44405</v>
      </c>
      <c r="F25" s="94">
        <v>37170</v>
      </c>
      <c r="G25" s="95" t="s">
        <v>10</v>
      </c>
      <c r="H25" s="84"/>
    </row>
    <row r="26" spans="1:8" s="21" customFormat="1" ht="31.5" x14ac:dyDescent="0.5">
      <c r="A26" s="90">
        <v>2447</v>
      </c>
      <c r="B26" s="96" t="s">
        <v>226</v>
      </c>
      <c r="C26" s="91" t="s">
        <v>225</v>
      </c>
      <c r="D26" s="92">
        <v>44378</v>
      </c>
      <c r="E26" s="93">
        <v>44408</v>
      </c>
      <c r="F26" s="94">
        <v>4280</v>
      </c>
      <c r="G26" s="95" t="s">
        <v>10</v>
      </c>
      <c r="H26" s="84"/>
    </row>
    <row r="27" spans="1:8" ht="31.5" x14ac:dyDescent="0.5">
      <c r="A27" s="96">
        <v>2483</v>
      </c>
      <c r="B27" s="96" t="s">
        <v>212</v>
      </c>
      <c r="C27" s="97" t="s">
        <v>213</v>
      </c>
      <c r="D27" s="92">
        <v>44293</v>
      </c>
      <c r="E27" s="93">
        <v>44411</v>
      </c>
      <c r="F27" s="94">
        <v>322232</v>
      </c>
      <c r="G27" s="95" t="s">
        <v>10</v>
      </c>
      <c r="H27" s="84"/>
    </row>
    <row r="28" spans="1:8" ht="31.5" x14ac:dyDescent="0.5">
      <c r="A28" s="90">
        <v>2497</v>
      </c>
      <c r="B28" s="90" t="s">
        <v>214</v>
      </c>
      <c r="C28" s="91" t="s">
        <v>215</v>
      </c>
      <c r="D28" s="92">
        <v>44368</v>
      </c>
      <c r="E28" s="93">
        <v>44413</v>
      </c>
      <c r="F28" s="94">
        <v>70014.929999999993</v>
      </c>
      <c r="G28" s="95" t="s">
        <v>10</v>
      </c>
      <c r="H28" s="84"/>
    </row>
    <row r="29" spans="1:8" ht="31.5" x14ac:dyDescent="0.5">
      <c r="A29" s="96">
        <v>2498</v>
      </c>
      <c r="B29" s="96" t="s">
        <v>216</v>
      </c>
      <c r="C29" s="97" t="s">
        <v>179</v>
      </c>
      <c r="D29" s="92">
        <v>44351</v>
      </c>
      <c r="E29" s="93">
        <v>44412</v>
      </c>
      <c r="F29" s="94">
        <v>4365</v>
      </c>
      <c r="G29" s="95" t="s">
        <v>10</v>
      </c>
      <c r="H29" s="84"/>
    </row>
    <row r="30" spans="1:8" ht="31.5" x14ac:dyDescent="0.5">
      <c r="A30" s="90">
        <v>2500</v>
      </c>
      <c r="B30" s="90" t="s">
        <v>217</v>
      </c>
      <c r="C30" s="91" t="s">
        <v>218</v>
      </c>
      <c r="D30" s="92">
        <v>44203</v>
      </c>
      <c r="E30" s="93">
        <v>44413</v>
      </c>
      <c r="F30" s="94">
        <v>435373.27</v>
      </c>
      <c r="G30" s="95" t="s">
        <v>10</v>
      </c>
      <c r="H30" s="84"/>
    </row>
    <row r="31" spans="1:8" ht="31.5" x14ac:dyDescent="0.5">
      <c r="A31" s="90">
        <v>2524</v>
      </c>
      <c r="B31" s="90" t="s">
        <v>219</v>
      </c>
      <c r="C31" s="91" t="s">
        <v>181</v>
      </c>
      <c r="D31" s="92">
        <v>44229</v>
      </c>
      <c r="E31" s="93">
        <v>44415</v>
      </c>
      <c r="F31" s="94">
        <v>171500</v>
      </c>
      <c r="G31" s="95" t="s">
        <v>10</v>
      </c>
      <c r="H31" s="84"/>
    </row>
    <row r="32" spans="1:8" s="21" customFormat="1" ht="31.5" x14ac:dyDescent="0.5">
      <c r="A32" s="90">
        <v>2565</v>
      </c>
      <c r="B32" s="90" t="s">
        <v>145</v>
      </c>
      <c r="C32" s="91" t="s">
        <v>220</v>
      </c>
      <c r="D32" s="92">
        <v>44377</v>
      </c>
      <c r="E32" s="93">
        <v>44418</v>
      </c>
      <c r="F32" s="94">
        <v>289955.36</v>
      </c>
      <c r="G32" s="95" t="s">
        <v>10</v>
      </c>
      <c r="H32" s="84"/>
    </row>
    <row r="33" spans="1:8" s="21" customFormat="1" ht="31.5" x14ac:dyDescent="0.5">
      <c r="A33" s="90">
        <v>2578</v>
      </c>
      <c r="B33" s="90" t="s">
        <v>46</v>
      </c>
      <c r="C33" s="91" t="s">
        <v>221</v>
      </c>
      <c r="D33" s="92">
        <v>44363</v>
      </c>
      <c r="E33" s="93">
        <v>44419</v>
      </c>
      <c r="F33" s="94">
        <v>110761.84</v>
      </c>
      <c r="G33" s="95" t="s">
        <v>10</v>
      </c>
      <c r="H33" s="84"/>
    </row>
    <row r="34" spans="1:8" ht="31.5" x14ac:dyDescent="0.5">
      <c r="A34" s="90">
        <v>2582</v>
      </c>
      <c r="B34" s="90" t="s">
        <v>201</v>
      </c>
      <c r="C34" s="91" t="s">
        <v>222</v>
      </c>
      <c r="D34" s="92">
        <v>44378</v>
      </c>
      <c r="E34" s="93">
        <v>44419</v>
      </c>
      <c r="F34" s="94">
        <v>1323734.94</v>
      </c>
      <c r="G34" s="95" t="s">
        <v>10</v>
      </c>
      <c r="H34" s="84"/>
    </row>
    <row r="35" spans="1:8" ht="31.5" x14ac:dyDescent="0.5">
      <c r="A35" s="90">
        <v>2609</v>
      </c>
      <c r="B35" s="90" t="s">
        <v>223</v>
      </c>
      <c r="C35" s="91" t="s">
        <v>224</v>
      </c>
      <c r="D35" s="92">
        <v>44354</v>
      </c>
      <c r="E35" s="93">
        <v>44421</v>
      </c>
      <c r="F35" s="94">
        <v>53100</v>
      </c>
      <c r="G35" s="95" t="s">
        <v>10</v>
      </c>
      <c r="H35" s="84"/>
    </row>
    <row r="36" spans="1:8" s="21" customFormat="1" ht="31.5" x14ac:dyDescent="0.5">
      <c r="A36" s="90"/>
      <c r="B36" s="90"/>
      <c r="C36" s="91"/>
      <c r="D36" s="92"/>
      <c r="E36" s="93"/>
      <c r="F36" s="94"/>
      <c r="G36" s="95"/>
      <c r="H36" s="84"/>
    </row>
    <row r="37" spans="1:8" ht="49.5" customHeight="1" x14ac:dyDescent="0.5">
      <c r="A37" s="90"/>
      <c r="B37" s="90"/>
      <c r="C37" s="91"/>
      <c r="D37" s="101"/>
      <c r="E37" s="102" t="s">
        <v>6</v>
      </c>
      <c r="F37" s="103">
        <f>SUM(F14:F36)</f>
        <v>4943623.09</v>
      </c>
      <c r="G37" s="95"/>
      <c r="H37" s="84"/>
    </row>
    <row r="38" spans="1:8" ht="31.5" x14ac:dyDescent="0.5">
      <c r="A38" s="104"/>
      <c r="B38" s="105"/>
      <c r="C38" s="106"/>
      <c r="D38" s="136"/>
      <c r="E38" s="136"/>
      <c r="F38" s="136"/>
      <c r="G38" s="136"/>
      <c r="H38" s="84"/>
    </row>
    <row r="39" spans="1:8" ht="15" customHeight="1" x14ac:dyDescent="0.5">
      <c r="A39" s="104"/>
      <c r="B39" s="105"/>
      <c r="C39" s="106"/>
      <c r="D39" s="136"/>
      <c r="E39" s="136"/>
      <c r="F39" s="136"/>
      <c r="G39" s="136"/>
      <c r="H39" s="84"/>
    </row>
    <row r="40" spans="1:8" ht="31.5" x14ac:dyDescent="0.5">
      <c r="A40" s="84"/>
      <c r="B40" s="107"/>
      <c r="C40" s="136"/>
      <c r="D40" s="136"/>
      <c r="E40" s="136"/>
      <c r="F40" s="136"/>
      <c r="G40" s="107"/>
      <c r="H40" s="84"/>
    </row>
    <row r="41" spans="1:8" ht="31.5" x14ac:dyDescent="0.5">
      <c r="A41" s="84"/>
      <c r="B41" s="107"/>
      <c r="C41" s="136"/>
      <c r="D41" s="136"/>
      <c r="E41" s="136"/>
      <c r="F41" s="136"/>
      <c r="G41" s="107"/>
      <c r="H41" s="84"/>
    </row>
    <row r="42" spans="1:8" ht="31.5" x14ac:dyDescent="0.5">
      <c r="A42" s="84"/>
      <c r="B42" s="107"/>
      <c r="C42" s="136"/>
      <c r="D42" s="136"/>
      <c r="E42" s="136"/>
      <c r="F42" s="136"/>
      <c r="G42" s="107"/>
      <c r="H42" s="84"/>
    </row>
    <row r="43" spans="1:8" ht="31.5" x14ac:dyDescent="0.5">
      <c r="A43" s="84"/>
      <c r="B43" s="107"/>
      <c r="C43" s="107"/>
      <c r="D43" s="107"/>
      <c r="E43" s="107"/>
      <c r="F43" s="107"/>
      <c r="G43" s="107"/>
      <c r="H43" s="84"/>
    </row>
    <row r="44" spans="1:8" ht="31.5" x14ac:dyDescent="0.5">
      <c r="A44" s="84"/>
      <c r="B44" s="107"/>
      <c r="C44" s="107"/>
      <c r="D44" s="107"/>
      <c r="E44" s="107"/>
      <c r="F44" s="107"/>
      <c r="G44" s="107"/>
      <c r="H44" s="84"/>
    </row>
    <row r="45" spans="1:8" ht="31.5" x14ac:dyDescent="0.5">
      <c r="A45" s="84"/>
      <c r="B45" s="108"/>
      <c r="C45" s="108"/>
      <c r="D45" s="108"/>
      <c r="E45" s="108"/>
      <c r="F45" s="107"/>
      <c r="G45" s="107"/>
      <c r="H45" s="84"/>
    </row>
    <row r="46" spans="1:8" ht="15" customHeight="1" x14ac:dyDescent="0.5">
      <c r="A46" s="84"/>
      <c r="B46" s="108"/>
      <c r="C46" s="109"/>
      <c r="D46" s="110"/>
      <c r="E46" s="110"/>
      <c r="F46" s="111"/>
      <c r="G46" s="107"/>
      <c r="H46" s="84"/>
    </row>
    <row r="47" spans="1:8" ht="21" customHeight="1" x14ac:dyDescent="0.5">
      <c r="A47" s="84"/>
      <c r="B47" s="108"/>
      <c r="C47" s="112"/>
      <c r="D47" s="110"/>
      <c r="E47" s="110"/>
      <c r="F47" s="111"/>
      <c r="G47" s="107"/>
      <c r="H47" s="84"/>
    </row>
    <row r="48" spans="1:8" ht="18.75" customHeight="1" x14ac:dyDescent="0.5">
      <c r="A48" s="84"/>
      <c r="B48" s="108"/>
      <c r="C48" s="113"/>
      <c r="D48" s="114"/>
      <c r="E48" s="114"/>
      <c r="F48" s="115"/>
      <c r="G48" s="107"/>
      <c r="H48" s="84"/>
    </row>
    <row r="49" spans="1:8" ht="31.5" x14ac:dyDescent="0.5">
      <c r="A49" s="84"/>
      <c r="B49" s="107"/>
      <c r="C49" s="107"/>
      <c r="D49" s="107"/>
      <c r="E49" s="107"/>
      <c r="F49" s="107"/>
      <c r="G49" s="107"/>
      <c r="H49" s="84"/>
    </row>
    <row r="50" spans="1:8" x14ac:dyDescent="0.25">
      <c r="B50" s="83"/>
      <c r="C50" s="83"/>
      <c r="D50" s="83"/>
      <c r="E50" s="83"/>
      <c r="F50" s="83"/>
      <c r="G50" s="83"/>
    </row>
    <row r="51" spans="1:8" x14ac:dyDescent="0.25">
      <c r="B51" s="83"/>
      <c r="C51" s="83"/>
      <c r="D51" s="83"/>
      <c r="E51" s="83"/>
      <c r="F51" s="83"/>
      <c r="G51" s="83"/>
    </row>
    <row r="52" spans="1:8" x14ac:dyDescent="0.25">
      <c r="B52" s="83"/>
      <c r="C52" s="83"/>
      <c r="D52" s="83"/>
      <c r="E52" s="83"/>
      <c r="F52" s="83"/>
      <c r="G52" s="83"/>
    </row>
    <row r="53" spans="1:8" x14ac:dyDescent="0.25">
      <c r="B53" s="83"/>
      <c r="C53" s="83"/>
      <c r="D53" s="83"/>
      <c r="E53" s="83"/>
      <c r="F53" s="83"/>
      <c r="G53" s="83"/>
    </row>
    <row r="54" spans="1:8" x14ac:dyDescent="0.25">
      <c r="B54" s="83"/>
      <c r="C54" s="83"/>
      <c r="D54" s="83"/>
      <c r="E54" s="83"/>
      <c r="F54" s="83"/>
      <c r="G54" s="83"/>
    </row>
    <row r="55" spans="1:8" x14ac:dyDescent="0.25">
      <c r="B55" s="83"/>
      <c r="C55" s="83"/>
      <c r="D55" s="83"/>
      <c r="E55" s="83"/>
      <c r="F55" s="83"/>
      <c r="G55" s="83"/>
    </row>
    <row r="56" spans="1:8" x14ac:dyDescent="0.25">
      <c r="B56" s="83"/>
      <c r="C56" s="83"/>
      <c r="D56" s="83"/>
      <c r="E56" s="83"/>
      <c r="F56" s="83"/>
      <c r="G56" s="83"/>
    </row>
  </sheetData>
  <mergeCells count="9">
    <mergeCell ref="A11:G11"/>
    <mergeCell ref="C40:F41"/>
    <mergeCell ref="C42:F42"/>
    <mergeCell ref="D39:G39"/>
    <mergeCell ref="D38:G38"/>
    <mergeCell ref="C12:C13"/>
    <mergeCell ref="D12:D13"/>
    <mergeCell ref="E12:E13"/>
    <mergeCell ref="F12:F13"/>
  </mergeCells>
  <pageMargins left="0.25" right="0.25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80"/>
  <sheetViews>
    <sheetView tabSelected="1" topLeftCell="A32" zoomScale="50" zoomScaleNormal="50" workbookViewId="0">
      <selection activeCell="L58" sqref="L58"/>
    </sheetView>
  </sheetViews>
  <sheetFormatPr baseColWidth="10" defaultRowHeight="15" x14ac:dyDescent="0.25"/>
  <cols>
    <col min="1" max="1" width="16.5703125" style="21" customWidth="1"/>
    <col min="2" max="2" width="117.42578125" style="21" customWidth="1"/>
    <col min="3" max="3" width="48.7109375" style="21" customWidth="1"/>
    <col min="4" max="5" width="28.28515625" style="21" customWidth="1"/>
    <col min="6" max="6" width="30.85546875" style="21" customWidth="1"/>
    <col min="7" max="7" width="36.85546875" style="21" customWidth="1"/>
    <col min="8" max="13" width="11.42578125" style="21"/>
    <col min="14" max="14" width="24.85546875" style="21" customWidth="1"/>
    <col min="15" max="16384" width="11.42578125" style="21"/>
  </cols>
  <sheetData>
    <row r="3" spans="1:8" ht="31.5" x14ac:dyDescent="0.5">
      <c r="A3" s="84"/>
      <c r="B3" s="84"/>
      <c r="C3" s="84"/>
      <c r="D3" s="84"/>
      <c r="E3" s="84"/>
      <c r="F3" s="84"/>
      <c r="G3" s="84"/>
      <c r="H3" s="84"/>
    </row>
    <row r="4" spans="1:8" ht="31.5" x14ac:dyDescent="0.5">
      <c r="A4" s="84"/>
      <c r="B4" s="84"/>
      <c r="C4" s="84"/>
      <c r="D4" s="84"/>
      <c r="E4" s="84"/>
      <c r="F4" s="84"/>
      <c r="G4" s="84"/>
      <c r="H4" s="84"/>
    </row>
    <row r="5" spans="1:8" ht="31.5" x14ac:dyDescent="0.5">
      <c r="A5" s="84"/>
      <c r="B5" s="84"/>
      <c r="C5" s="84"/>
      <c r="D5" s="84"/>
      <c r="E5" s="84"/>
      <c r="F5" s="84"/>
      <c r="G5" s="84"/>
      <c r="H5" s="84"/>
    </row>
    <row r="6" spans="1:8" ht="31.5" x14ac:dyDescent="0.5">
      <c r="A6" s="84"/>
      <c r="B6" s="84"/>
      <c r="C6" s="84"/>
      <c r="D6" s="84"/>
      <c r="E6" s="84"/>
      <c r="F6" s="84"/>
      <c r="G6" s="84"/>
      <c r="H6" s="84"/>
    </row>
    <row r="7" spans="1:8" ht="31.5" x14ac:dyDescent="0.5">
      <c r="A7" s="84"/>
      <c r="B7" s="84"/>
      <c r="C7" s="84"/>
      <c r="D7" s="84"/>
      <c r="E7" s="84"/>
      <c r="F7" s="84"/>
      <c r="G7" s="84"/>
      <c r="H7" s="84"/>
    </row>
    <row r="8" spans="1:8" ht="31.5" x14ac:dyDescent="0.5">
      <c r="A8" s="84"/>
      <c r="B8" s="84"/>
      <c r="C8" s="84"/>
      <c r="D8" s="84"/>
      <c r="E8" s="84"/>
      <c r="F8" s="84"/>
      <c r="G8" s="84"/>
      <c r="H8" s="84"/>
    </row>
    <row r="9" spans="1:8" ht="31.5" x14ac:dyDescent="0.5">
      <c r="A9" s="84"/>
      <c r="B9" s="84"/>
      <c r="C9" s="84"/>
      <c r="D9" s="84"/>
      <c r="E9" s="84"/>
      <c r="F9" s="84"/>
      <c r="G9" s="84"/>
      <c r="H9" s="84"/>
    </row>
    <row r="10" spans="1:8" ht="32.25" thickBot="1" x14ac:dyDescent="0.55000000000000004">
      <c r="A10" s="84"/>
      <c r="B10" s="84"/>
      <c r="C10" s="84"/>
      <c r="D10" s="84"/>
      <c r="E10" s="84"/>
      <c r="F10" s="84"/>
      <c r="G10" s="84"/>
      <c r="H10" s="84"/>
    </row>
    <row r="11" spans="1:8" ht="32.25" thickBot="1" x14ac:dyDescent="0.55000000000000004">
      <c r="A11" s="133" t="s">
        <v>296</v>
      </c>
      <c r="B11" s="134"/>
      <c r="C11" s="134"/>
      <c r="D11" s="134"/>
      <c r="E11" s="134"/>
      <c r="F11" s="134"/>
      <c r="G11" s="135"/>
      <c r="H11" s="84"/>
    </row>
    <row r="12" spans="1:8" ht="30.75" customHeight="1" x14ac:dyDescent="0.5">
      <c r="A12" s="116" t="s">
        <v>95</v>
      </c>
      <c r="B12" s="117"/>
      <c r="C12" s="139" t="s">
        <v>115</v>
      </c>
      <c r="D12" s="139" t="s">
        <v>51</v>
      </c>
      <c r="E12" s="139" t="s">
        <v>52</v>
      </c>
      <c r="F12" s="139" t="s">
        <v>53</v>
      </c>
      <c r="G12" s="118" t="s">
        <v>54</v>
      </c>
      <c r="H12" s="84"/>
    </row>
    <row r="13" spans="1:8" ht="41.25" customHeight="1" thickBot="1" x14ac:dyDescent="0.55000000000000004">
      <c r="A13" s="119" t="s">
        <v>96</v>
      </c>
      <c r="B13" s="120" t="s">
        <v>50</v>
      </c>
      <c r="C13" s="140"/>
      <c r="D13" s="140"/>
      <c r="E13" s="140"/>
      <c r="F13" s="140"/>
      <c r="G13" s="118"/>
      <c r="H13" s="84"/>
    </row>
    <row r="14" spans="1:8" ht="31.5" x14ac:dyDescent="0.5">
      <c r="A14" s="96">
        <v>2634</v>
      </c>
      <c r="B14" s="96" t="s">
        <v>229</v>
      </c>
      <c r="C14" s="97" t="s">
        <v>276</v>
      </c>
      <c r="D14" s="92">
        <v>44385</v>
      </c>
      <c r="E14" s="93">
        <v>44425</v>
      </c>
      <c r="F14" s="98">
        <v>68100.66</v>
      </c>
      <c r="G14" s="99" t="s">
        <v>10</v>
      </c>
      <c r="H14" s="84"/>
    </row>
    <row r="15" spans="1:8" ht="31.5" x14ac:dyDescent="0.5">
      <c r="A15" s="90">
        <v>2637</v>
      </c>
      <c r="B15" s="90" t="s">
        <v>230</v>
      </c>
      <c r="C15" s="91" t="s">
        <v>231</v>
      </c>
      <c r="D15" s="92">
        <v>44375</v>
      </c>
      <c r="E15" s="93">
        <v>44425</v>
      </c>
      <c r="F15" s="94">
        <v>2768.41</v>
      </c>
      <c r="G15" s="95" t="s">
        <v>10</v>
      </c>
      <c r="H15" s="84"/>
    </row>
    <row r="16" spans="1:8" ht="31.5" x14ac:dyDescent="0.5">
      <c r="A16" s="90">
        <v>2657</v>
      </c>
      <c r="B16" s="90" t="s">
        <v>232</v>
      </c>
      <c r="C16" s="91" t="s">
        <v>233</v>
      </c>
      <c r="D16" s="92">
        <v>44377</v>
      </c>
      <c r="E16" s="93">
        <v>44366</v>
      </c>
      <c r="F16" s="94">
        <v>26690.28</v>
      </c>
      <c r="G16" s="95" t="s">
        <v>10</v>
      </c>
      <c r="H16" s="84"/>
    </row>
    <row r="17" spans="1:8" ht="31.5" x14ac:dyDescent="0.5">
      <c r="A17" s="96">
        <v>2662</v>
      </c>
      <c r="B17" s="96" t="s">
        <v>277</v>
      </c>
      <c r="C17" s="97" t="s">
        <v>234</v>
      </c>
      <c r="D17" s="92">
        <v>44383</v>
      </c>
      <c r="E17" s="93">
        <v>44427</v>
      </c>
      <c r="F17" s="98">
        <v>3602</v>
      </c>
      <c r="G17" s="99" t="s">
        <v>10</v>
      </c>
      <c r="H17" s="84"/>
    </row>
    <row r="18" spans="1:8" ht="31.5" x14ac:dyDescent="0.5">
      <c r="A18" s="90">
        <v>2669</v>
      </c>
      <c r="B18" s="90" t="s">
        <v>235</v>
      </c>
      <c r="C18" s="100" t="s">
        <v>236</v>
      </c>
      <c r="D18" s="92">
        <v>44348</v>
      </c>
      <c r="E18" s="93">
        <v>44427</v>
      </c>
      <c r="F18" s="94">
        <v>127567.44</v>
      </c>
      <c r="G18" s="95" t="s">
        <v>10</v>
      </c>
      <c r="H18" s="84"/>
    </row>
    <row r="19" spans="1:8" ht="31.5" x14ac:dyDescent="0.5">
      <c r="A19" s="96">
        <v>2680</v>
      </c>
      <c r="B19" s="96" t="s">
        <v>237</v>
      </c>
      <c r="C19" s="97" t="s">
        <v>278</v>
      </c>
      <c r="D19" s="92">
        <v>44382</v>
      </c>
      <c r="E19" s="93">
        <v>44427</v>
      </c>
      <c r="F19" s="98">
        <v>322232</v>
      </c>
      <c r="G19" s="99" t="s">
        <v>10</v>
      </c>
      <c r="H19" s="84"/>
    </row>
    <row r="20" spans="1:8" ht="31.5" x14ac:dyDescent="0.5">
      <c r="A20" s="90">
        <v>2687</v>
      </c>
      <c r="B20" s="90" t="s">
        <v>100</v>
      </c>
      <c r="C20" s="91" t="s">
        <v>238</v>
      </c>
      <c r="D20" s="92">
        <v>44378</v>
      </c>
      <c r="E20" s="93">
        <v>44428</v>
      </c>
      <c r="F20" s="94">
        <v>2020023.67</v>
      </c>
      <c r="G20" s="95" t="s">
        <v>10</v>
      </c>
      <c r="H20" s="84"/>
    </row>
    <row r="21" spans="1:8" ht="31.5" x14ac:dyDescent="0.5">
      <c r="A21" s="96">
        <v>2697</v>
      </c>
      <c r="B21" s="96" t="s">
        <v>239</v>
      </c>
      <c r="C21" s="97" t="s">
        <v>240</v>
      </c>
      <c r="D21" s="92">
        <v>44074</v>
      </c>
      <c r="E21" s="93">
        <v>44428</v>
      </c>
      <c r="F21" s="94">
        <v>529094.81000000006</v>
      </c>
      <c r="G21" s="95" t="s">
        <v>10</v>
      </c>
      <c r="H21" s="84"/>
    </row>
    <row r="22" spans="1:8" ht="31.5" x14ac:dyDescent="0.5">
      <c r="A22" s="96">
        <v>2700</v>
      </c>
      <c r="B22" s="96" t="s">
        <v>239</v>
      </c>
      <c r="C22" s="97" t="s">
        <v>280</v>
      </c>
      <c r="D22" s="92">
        <v>44468</v>
      </c>
      <c r="E22" s="93">
        <v>44428</v>
      </c>
      <c r="F22" s="98">
        <v>381250.72</v>
      </c>
      <c r="G22" s="95" t="s">
        <v>10</v>
      </c>
      <c r="H22" s="84"/>
    </row>
    <row r="23" spans="1:8" ht="31.5" x14ac:dyDescent="0.5">
      <c r="A23" s="96">
        <v>2704</v>
      </c>
      <c r="B23" s="96" t="s">
        <v>241</v>
      </c>
      <c r="C23" s="97" t="s">
        <v>242</v>
      </c>
      <c r="D23" s="92">
        <v>44375</v>
      </c>
      <c r="E23" s="93">
        <v>44428</v>
      </c>
      <c r="F23" s="94">
        <v>120664.48</v>
      </c>
      <c r="G23" s="95" t="s">
        <v>10</v>
      </c>
      <c r="H23" s="84"/>
    </row>
    <row r="24" spans="1:8" ht="31.5" x14ac:dyDescent="0.5">
      <c r="A24" s="96">
        <v>2707</v>
      </c>
      <c r="B24" s="96" t="s">
        <v>239</v>
      </c>
      <c r="C24" s="97" t="s">
        <v>281</v>
      </c>
      <c r="D24" s="92">
        <v>44224</v>
      </c>
      <c r="E24" s="93">
        <v>44428</v>
      </c>
      <c r="F24" s="98">
        <v>1239546.6000000001</v>
      </c>
      <c r="G24" s="95" t="s">
        <v>10</v>
      </c>
      <c r="H24" s="84"/>
    </row>
    <row r="25" spans="1:8" ht="31.5" x14ac:dyDescent="0.5">
      <c r="A25" s="90">
        <v>2710</v>
      </c>
      <c r="B25" s="90" t="s">
        <v>239</v>
      </c>
      <c r="C25" s="91" t="s">
        <v>243</v>
      </c>
      <c r="D25" s="92">
        <v>44313</v>
      </c>
      <c r="E25" s="93">
        <v>44429</v>
      </c>
      <c r="F25" s="94">
        <v>491615.34</v>
      </c>
      <c r="G25" s="95" t="s">
        <v>10</v>
      </c>
      <c r="H25" s="84"/>
    </row>
    <row r="26" spans="1:8" ht="31.5" x14ac:dyDescent="0.5">
      <c r="A26" s="90">
        <v>2714</v>
      </c>
      <c r="B26" s="96" t="s">
        <v>239</v>
      </c>
      <c r="C26" s="91" t="s">
        <v>244</v>
      </c>
      <c r="D26" s="92">
        <v>44342</v>
      </c>
      <c r="E26" s="93">
        <v>44429</v>
      </c>
      <c r="F26" s="94">
        <v>469831.35</v>
      </c>
      <c r="G26" s="95" t="s">
        <v>10</v>
      </c>
      <c r="H26" s="84"/>
    </row>
    <row r="27" spans="1:8" ht="31.5" x14ac:dyDescent="0.5">
      <c r="A27" s="96">
        <v>2717</v>
      </c>
      <c r="B27" s="96" t="s">
        <v>239</v>
      </c>
      <c r="C27" s="97" t="s">
        <v>279</v>
      </c>
      <c r="D27" s="92">
        <v>44497</v>
      </c>
      <c r="E27" s="93">
        <v>44429</v>
      </c>
      <c r="F27" s="98">
        <v>1316389.8899999999</v>
      </c>
      <c r="G27" s="95" t="s">
        <v>10</v>
      </c>
      <c r="H27" s="84"/>
    </row>
    <row r="28" spans="1:8" ht="31.5" x14ac:dyDescent="0.5">
      <c r="A28" s="90">
        <v>2729</v>
      </c>
      <c r="B28" s="90" t="s">
        <v>230</v>
      </c>
      <c r="C28" s="91" t="s">
        <v>245</v>
      </c>
      <c r="D28" s="92">
        <v>44293</v>
      </c>
      <c r="E28" s="93">
        <v>44429</v>
      </c>
      <c r="F28" s="94">
        <v>475251.38</v>
      </c>
      <c r="G28" s="95" t="s">
        <v>10</v>
      </c>
      <c r="H28" s="84"/>
    </row>
    <row r="29" spans="1:8" ht="31.5" x14ac:dyDescent="0.5">
      <c r="A29" s="96">
        <v>2734</v>
      </c>
      <c r="B29" s="96" t="s">
        <v>230</v>
      </c>
      <c r="C29" s="97" t="s">
        <v>246</v>
      </c>
      <c r="D29" s="92">
        <v>44405</v>
      </c>
      <c r="E29" s="93">
        <v>44429</v>
      </c>
      <c r="F29" s="94">
        <v>7292.05</v>
      </c>
      <c r="G29" s="95" t="s">
        <v>10</v>
      </c>
      <c r="H29" s="84"/>
    </row>
    <row r="30" spans="1:8" ht="31.5" x14ac:dyDescent="0.5">
      <c r="A30" s="90">
        <v>2736</v>
      </c>
      <c r="B30" s="90" t="s">
        <v>230</v>
      </c>
      <c r="C30" s="91" t="s">
        <v>247</v>
      </c>
      <c r="D30" s="92">
        <v>44381</v>
      </c>
      <c r="E30" s="93">
        <v>44429</v>
      </c>
      <c r="F30" s="94">
        <v>2189659.66</v>
      </c>
      <c r="G30" s="95" t="s">
        <v>10</v>
      </c>
      <c r="H30" s="84"/>
    </row>
    <row r="31" spans="1:8" ht="31.5" x14ac:dyDescent="0.5">
      <c r="A31" s="90">
        <v>2742</v>
      </c>
      <c r="B31" s="90" t="s">
        <v>230</v>
      </c>
      <c r="C31" s="91" t="s">
        <v>246</v>
      </c>
      <c r="D31" s="92">
        <v>44405</v>
      </c>
      <c r="E31" s="93">
        <v>44429</v>
      </c>
      <c r="F31" s="94">
        <v>2767.62</v>
      </c>
      <c r="G31" s="95" t="s">
        <v>10</v>
      </c>
      <c r="H31" s="84"/>
    </row>
    <row r="32" spans="1:8" ht="31.5" x14ac:dyDescent="0.5">
      <c r="A32" s="90">
        <v>2744</v>
      </c>
      <c r="B32" s="90" t="s">
        <v>230</v>
      </c>
      <c r="C32" s="91" t="s">
        <v>248</v>
      </c>
      <c r="D32" s="92">
        <v>44405</v>
      </c>
      <c r="E32" s="93">
        <v>44429</v>
      </c>
      <c r="F32" s="94">
        <v>93840.54</v>
      </c>
      <c r="G32" s="95" t="s">
        <v>10</v>
      </c>
      <c r="H32" s="84"/>
    </row>
    <row r="33" spans="1:8" ht="31.5" x14ac:dyDescent="0.5">
      <c r="A33" s="90">
        <v>2750</v>
      </c>
      <c r="B33" s="90" t="s">
        <v>249</v>
      </c>
      <c r="C33" s="91" t="s">
        <v>250</v>
      </c>
      <c r="D33" s="92">
        <v>44384</v>
      </c>
      <c r="E33" s="93">
        <v>44432</v>
      </c>
      <c r="F33" s="94">
        <v>15340</v>
      </c>
      <c r="G33" s="95" t="s">
        <v>10</v>
      </c>
      <c r="H33" s="84"/>
    </row>
    <row r="34" spans="1:8" ht="31.5" x14ac:dyDescent="0.5">
      <c r="A34" s="96">
        <v>2755</v>
      </c>
      <c r="B34" s="96" t="s">
        <v>251</v>
      </c>
      <c r="C34" s="97" t="s">
        <v>270</v>
      </c>
      <c r="D34" s="92">
        <v>44391</v>
      </c>
      <c r="E34" s="93">
        <v>44433</v>
      </c>
      <c r="F34" s="98">
        <v>262579.5</v>
      </c>
      <c r="G34" s="95" t="s">
        <v>10</v>
      </c>
      <c r="H34" s="84"/>
    </row>
    <row r="35" spans="1:8" ht="31.5" x14ac:dyDescent="0.5">
      <c r="A35" s="90">
        <v>2763</v>
      </c>
      <c r="B35" s="90" t="s">
        <v>252</v>
      </c>
      <c r="C35" s="91" t="s">
        <v>61</v>
      </c>
      <c r="D35" s="92">
        <v>44373</v>
      </c>
      <c r="E35" s="93">
        <v>44433</v>
      </c>
      <c r="F35" s="94">
        <v>46020</v>
      </c>
      <c r="G35" s="95" t="s">
        <v>10</v>
      </c>
      <c r="H35" s="84"/>
    </row>
    <row r="36" spans="1:8" ht="31.5" x14ac:dyDescent="0.5">
      <c r="A36" s="90">
        <v>2773</v>
      </c>
      <c r="B36" s="90" t="s">
        <v>253</v>
      </c>
      <c r="C36" s="91" t="s">
        <v>254</v>
      </c>
      <c r="D36" s="92">
        <v>44379</v>
      </c>
      <c r="E36" s="93">
        <v>44433</v>
      </c>
      <c r="F36" s="94">
        <v>4130</v>
      </c>
      <c r="G36" s="95" t="s">
        <v>10</v>
      </c>
      <c r="H36" s="84"/>
    </row>
    <row r="37" spans="1:8" ht="31.5" x14ac:dyDescent="0.5">
      <c r="A37" s="90">
        <v>2778</v>
      </c>
      <c r="B37" s="90" t="s">
        <v>249</v>
      </c>
      <c r="C37" s="91" t="s">
        <v>255</v>
      </c>
      <c r="D37" s="92">
        <v>44390</v>
      </c>
      <c r="E37" s="93">
        <v>44433</v>
      </c>
      <c r="F37" s="94">
        <v>44250</v>
      </c>
      <c r="G37" s="95" t="s">
        <v>10</v>
      </c>
      <c r="H37" s="84"/>
    </row>
    <row r="38" spans="1:8" ht="31.5" x14ac:dyDescent="0.5">
      <c r="A38" s="90">
        <v>2780</v>
      </c>
      <c r="B38" s="90" t="s">
        <v>256</v>
      </c>
      <c r="C38" s="91" t="s">
        <v>257</v>
      </c>
      <c r="D38" s="92">
        <v>44385</v>
      </c>
      <c r="E38" s="93">
        <v>44433</v>
      </c>
      <c r="F38" s="94">
        <v>108072.27</v>
      </c>
      <c r="G38" s="95" t="s">
        <v>10</v>
      </c>
      <c r="H38" s="84"/>
    </row>
    <row r="39" spans="1:8" ht="31.5" x14ac:dyDescent="0.5">
      <c r="A39" s="90">
        <v>2782</v>
      </c>
      <c r="B39" s="90" t="s">
        <v>253</v>
      </c>
      <c r="C39" s="91" t="s">
        <v>258</v>
      </c>
      <c r="D39" s="92">
        <v>44396</v>
      </c>
      <c r="E39" s="93">
        <v>44433</v>
      </c>
      <c r="F39" s="94">
        <v>43549.08</v>
      </c>
      <c r="G39" s="95" t="s">
        <v>10</v>
      </c>
      <c r="H39" s="84"/>
    </row>
    <row r="40" spans="1:8" ht="31.5" x14ac:dyDescent="0.5">
      <c r="A40" s="96">
        <v>2785</v>
      </c>
      <c r="B40" s="96" t="s">
        <v>259</v>
      </c>
      <c r="C40" s="97" t="s">
        <v>271</v>
      </c>
      <c r="D40" s="92">
        <v>44396</v>
      </c>
      <c r="E40" s="93">
        <v>44433</v>
      </c>
      <c r="F40" s="98">
        <v>88294.92</v>
      </c>
      <c r="G40" s="95" t="s">
        <v>10</v>
      </c>
      <c r="H40" s="84"/>
    </row>
    <row r="41" spans="1:8" ht="31.5" x14ac:dyDescent="0.5">
      <c r="A41" s="90">
        <v>2792</v>
      </c>
      <c r="B41" s="90" t="s">
        <v>294</v>
      </c>
      <c r="C41" s="91" t="s">
        <v>260</v>
      </c>
      <c r="D41" s="92">
        <v>44371</v>
      </c>
      <c r="E41" s="93">
        <v>44434</v>
      </c>
      <c r="F41" s="94">
        <v>660800</v>
      </c>
      <c r="G41" s="95" t="s">
        <v>10</v>
      </c>
      <c r="H41" s="84"/>
    </row>
    <row r="42" spans="1:8" ht="31.5" x14ac:dyDescent="0.5">
      <c r="A42" s="90">
        <v>2809</v>
      </c>
      <c r="B42" s="90" t="s">
        <v>261</v>
      </c>
      <c r="C42" s="91" t="s">
        <v>92</v>
      </c>
      <c r="D42" s="92">
        <v>44392</v>
      </c>
      <c r="E42" s="93">
        <v>44434</v>
      </c>
      <c r="F42" s="94">
        <v>2116190</v>
      </c>
      <c r="G42" s="95" t="s">
        <v>10</v>
      </c>
      <c r="H42" s="84"/>
    </row>
    <row r="43" spans="1:8" ht="31.5" x14ac:dyDescent="0.5">
      <c r="A43" s="96">
        <v>2830</v>
      </c>
      <c r="B43" s="96" t="s">
        <v>235</v>
      </c>
      <c r="C43" s="97" t="s">
        <v>274</v>
      </c>
      <c r="D43" s="92">
        <v>44378</v>
      </c>
      <c r="E43" s="93">
        <v>44440</v>
      </c>
      <c r="F43" s="98">
        <v>127567.44</v>
      </c>
      <c r="G43" s="95" t="s">
        <v>10</v>
      </c>
      <c r="H43" s="84"/>
    </row>
    <row r="44" spans="1:8" ht="31.5" x14ac:dyDescent="0.5">
      <c r="A44" s="96">
        <v>2834</v>
      </c>
      <c r="B44" s="96" t="s">
        <v>19</v>
      </c>
      <c r="C44" s="97" t="s">
        <v>61</v>
      </c>
      <c r="D44" s="92">
        <v>44313</v>
      </c>
      <c r="E44" s="93">
        <v>44440</v>
      </c>
      <c r="F44" s="98">
        <v>545242.55000000005</v>
      </c>
      <c r="G44" s="95" t="s">
        <v>297</v>
      </c>
      <c r="H44" s="84"/>
    </row>
    <row r="45" spans="1:8" ht="31.5" x14ac:dyDescent="0.5">
      <c r="A45" s="96">
        <v>2839</v>
      </c>
      <c r="B45" s="96" t="s">
        <v>262</v>
      </c>
      <c r="C45" s="97" t="s">
        <v>275</v>
      </c>
      <c r="D45" s="92">
        <v>44400</v>
      </c>
      <c r="E45" s="93">
        <v>44440</v>
      </c>
      <c r="F45" s="98">
        <v>12980</v>
      </c>
      <c r="G45" s="95" t="s">
        <v>10</v>
      </c>
      <c r="H45" s="84"/>
    </row>
    <row r="46" spans="1:8" ht="31.5" x14ac:dyDescent="0.5">
      <c r="A46" s="96">
        <v>2862</v>
      </c>
      <c r="B46" s="96" t="s">
        <v>263</v>
      </c>
      <c r="C46" s="97" t="s">
        <v>284</v>
      </c>
      <c r="D46" s="92">
        <v>44389</v>
      </c>
      <c r="E46" s="93">
        <v>44441</v>
      </c>
      <c r="F46" s="98">
        <v>129877.42</v>
      </c>
      <c r="G46" s="95" t="s">
        <v>10</v>
      </c>
      <c r="H46" s="84"/>
    </row>
    <row r="47" spans="1:8" ht="31.5" x14ac:dyDescent="0.5">
      <c r="A47" s="96">
        <v>2867</v>
      </c>
      <c r="B47" s="96" t="s">
        <v>264</v>
      </c>
      <c r="C47" s="97" t="s">
        <v>61</v>
      </c>
      <c r="D47" s="92">
        <v>44399</v>
      </c>
      <c r="E47" s="93">
        <v>44441</v>
      </c>
      <c r="F47" s="98">
        <v>131100</v>
      </c>
      <c r="G47" s="95" t="s">
        <v>10</v>
      </c>
      <c r="H47" s="84"/>
    </row>
    <row r="48" spans="1:8" ht="31.5" x14ac:dyDescent="0.5">
      <c r="A48" s="96">
        <v>2874</v>
      </c>
      <c r="B48" s="96" t="s">
        <v>265</v>
      </c>
      <c r="C48" s="97" t="s">
        <v>282</v>
      </c>
      <c r="D48" s="92">
        <v>44389</v>
      </c>
      <c r="E48" s="93">
        <v>44442</v>
      </c>
      <c r="F48" s="98">
        <v>109032</v>
      </c>
      <c r="G48" s="95" t="s">
        <v>297</v>
      </c>
      <c r="H48" s="84"/>
    </row>
    <row r="49" spans="1:8" ht="31.5" x14ac:dyDescent="0.5">
      <c r="A49" s="96">
        <v>2888</v>
      </c>
      <c r="B49" s="96" t="s">
        <v>266</v>
      </c>
      <c r="C49" s="97" t="s">
        <v>272</v>
      </c>
      <c r="D49" s="92">
        <v>44410</v>
      </c>
      <c r="E49" s="93">
        <v>44442</v>
      </c>
      <c r="F49" s="98">
        <v>4280</v>
      </c>
      <c r="G49" s="95" t="s">
        <v>10</v>
      </c>
      <c r="H49" s="84"/>
    </row>
    <row r="50" spans="1:8" ht="31.5" x14ac:dyDescent="0.5">
      <c r="A50" s="96">
        <v>2892</v>
      </c>
      <c r="B50" s="96" t="s">
        <v>201</v>
      </c>
      <c r="C50" s="97" t="s">
        <v>273</v>
      </c>
      <c r="D50" s="92">
        <v>44404</v>
      </c>
      <c r="E50" s="93">
        <v>44442</v>
      </c>
      <c r="F50" s="98">
        <v>281644</v>
      </c>
      <c r="G50" s="95" t="s">
        <v>10</v>
      </c>
      <c r="H50" s="84"/>
    </row>
    <row r="51" spans="1:8" ht="31.5" x14ac:dyDescent="0.5">
      <c r="A51" s="96">
        <v>2900</v>
      </c>
      <c r="B51" s="96" t="s">
        <v>152</v>
      </c>
      <c r="C51" s="97" t="s">
        <v>283</v>
      </c>
      <c r="D51" s="92">
        <v>44406</v>
      </c>
      <c r="E51" s="93">
        <v>44443</v>
      </c>
      <c r="F51" s="98">
        <v>109150</v>
      </c>
      <c r="G51" s="95" t="s">
        <v>297</v>
      </c>
      <c r="H51" s="84"/>
    </row>
    <row r="52" spans="1:8" ht="31.5" x14ac:dyDescent="0.5">
      <c r="A52" s="96">
        <v>2911</v>
      </c>
      <c r="B52" s="96" t="s">
        <v>268</v>
      </c>
      <c r="C52" s="97" t="s">
        <v>285</v>
      </c>
      <c r="D52" s="92">
        <v>44406</v>
      </c>
      <c r="E52" s="93">
        <v>44443</v>
      </c>
      <c r="F52" s="98">
        <v>82279.039999999994</v>
      </c>
      <c r="G52" s="95" t="s">
        <v>297</v>
      </c>
      <c r="H52" s="84"/>
    </row>
    <row r="53" spans="1:8" ht="31.5" x14ac:dyDescent="0.5">
      <c r="A53" s="96">
        <v>2914</v>
      </c>
      <c r="B53" s="96" t="s">
        <v>232</v>
      </c>
      <c r="C53" s="97" t="s">
        <v>286</v>
      </c>
      <c r="D53" s="92">
        <v>44406</v>
      </c>
      <c r="E53" s="93">
        <v>44443</v>
      </c>
      <c r="F53" s="98">
        <v>25749.66</v>
      </c>
      <c r="G53" s="95" t="s">
        <v>297</v>
      </c>
      <c r="H53" s="84"/>
    </row>
    <row r="54" spans="1:8" ht="31.5" x14ac:dyDescent="0.5">
      <c r="A54" s="96">
        <v>2949</v>
      </c>
      <c r="B54" s="96" t="s">
        <v>269</v>
      </c>
      <c r="C54" s="97" t="s">
        <v>287</v>
      </c>
      <c r="D54" s="92">
        <v>44405</v>
      </c>
      <c r="E54" s="93">
        <v>44448</v>
      </c>
      <c r="F54" s="98">
        <v>16545</v>
      </c>
      <c r="G54" s="95" t="s">
        <v>297</v>
      </c>
      <c r="H54" s="84"/>
    </row>
    <row r="55" spans="1:8" ht="31.5" x14ac:dyDescent="0.5">
      <c r="A55" s="96">
        <v>2950</v>
      </c>
      <c r="B55" s="96" t="s">
        <v>269</v>
      </c>
      <c r="C55" s="97" t="s">
        <v>288</v>
      </c>
      <c r="D55" s="92">
        <v>44405</v>
      </c>
      <c r="E55" s="93">
        <v>44448</v>
      </c>
      <c r="F55" s="98">
        <v>49920</v>
      </c>
      <c r="G55" s="95" t="s">
        <v>297</v>
      </c>
      <c r="H55" s="84"/>
    </row>
    <row r="56" spans="1:8" ht="31.5" x14ac:dyDescent="0.5">
      <c r="A56" s="96">
        <v>2959</v>
      </c>
      <c r="B56" s="96" t="s">
        <v>239</v>
      </c>
      <c r="C56" s="97" t="s">
        <v>289</v>
      </c>
      <c r="D56" s="92">
        <v>44386</v>
      </c>
      <c r="E56" s="93">
        <v>44448</v>
      </c>
      <c r="F56" s="98">
        <v>736885.43</v>
      </c>
      <c r="G56" s="95" t="s">
        <v>297</v>
      </c>
      <c r="H56" s="84"/>
    </row>
    <row r="57" spans="1:8" ht="31.5" x14ac:dyDescent="0.5">
      <c r="A57" s="96">
        <v>2978</v>
      </c>
      <c r="B57" s="96" t="s">
        <v>40</v>
      </c>
      <c r="C57" s="97" t="s">
        <v>290</v>
      </c>
      <c r="D57" s="92">
        <v>44408</v>
      </c>
      <c r="E57" s="93">
        <v>44449</v>
      </c>
      <c r="F57" s="98">
        <v>297911.18</v>
      </c>
      <c r="G57" s="95" t="s">
        <v>297</v>
      </c>
      <c r="H57" s="84"/>
    </row>
    <row r="58" spans="1:8" ht="31.5" x14ac:dyDescent="0.5">
      <c r="A58" s="96">
        <v>2982</v>
      </c>
      <c r="B58" s="96" t="s">
        <v>208</v>
      </c>
      <c r="C58" s="97" t="s">
        <v>291</v>
      </c>
      <c r="D58" s="92">
        <v>44410</v>
      </c>
      <c r="E58" s="93">
        <v>44449</v>
      </c>
      <c r="F58" s="98">
        <v>6134</v>
      </c>
      <c r="G58" s="95" t="s">
        <v>297</v>
      </c>
      <c r="H58" s="84"/>
    </row>
    <row r="59" spans="1:8" ht="31.5" x14ac:dyDescent="0.5">
      <c r="A59" s="96">
        <v>2990</v>
      </c>
      <c r="B59" s="96" t="s">
        <v>267</v>
      </c>
      <c r="C59" s="97" t="s">
        <v>292</v>
      </c>
      <c r="D59" s="92">
        <v>44363</v>
      </c>
      <c r="E59" s="93">
        <v>44450</v>
      </c>
      <c r="F59" s="98">
        <v>121540</v>
      </c>
      <c r="G59" s="95" t="s">
        <v>297</v>
      </c>
      <c r="H59" s="84"/>
    </row>
    <row r="60" spans="1:8" ht="31.5" x14ac:dyDescent="0.5">
      <c r="A60" s="96">
        <v>3022</v>
      </c>
      <c r="B60" s="96" t="s">
        <v>229</v>
      </c>
      <c r="C60" s="97" t="s">
        <v>293</v>
      </c>
      <c r="D60" s="92">
        <v>44416</v>
      </c>
      <c r="E60" s="93">
        <v>44453</v>
      </c>
      <c r="F60" s="98">
        <v>78776.28</v>
      </c>
      <c r="G60" s="95" t="s">
        <v>297</v>
      </c>
      <c r="H60" s="84"/>
    </row>
    <row r="61" spans="1:8" ht="49.5" customHeight="1" x14ac:dyDescent="0.5">
      <c r="A61" s="90"/>
      <c r="B61" s="90"/>
      <c r="C61" s="91"/>
      <c r="D61" s="101"/>
      <c r="E61" s="102" t="s">
        <v>6</v>
      </c>
      <c r="F61" s="103">
        <f>SUM(F14:F60)</f>
        <v>16144028.669999994</v>
      </c>
      <c r="G61" s="95"/>
      <c r="H61" s="84"/>
    </row>
    <row r="62" spans="1:8" ht="31.5" x14ac:dyDescent="0.5">
      <c r="A62" s="90"/>
      <c r="B62" s="105"/>
      <c r="C62" s="106"/>
      <c r="D62" s="136"/>
      <c r="E62" s="136"/>
      <c r="F62" s="136"/>
      <c r="G62" s="136"/>
      <c r="H62" s="84"/>
    </row>
    <row r="63" spans="1:8" ht="15" customHeight="1" x14ac:dyDescent="0.5">
      <c r="A63" s="104"/>
      <c r="B63" s="105"/>
      <c r="C63" s="106"/>
      <c r="D63" s="136"/>
      <c r="E63" s="136"/>
      <c r="F63" s="136"/>
      <c r="G63" s="136"/>
      <c r="H63" s="84"/>
    </row>
    <row r="64" spans="1:8" ht="31.5" x14ac:dyDescent="0.5">
      <c r="A64" s="104"/>
      <c r="B64" s="107" t="s">
        <v>295</v>
      </c>
      <c r="C64" s="136"/>
      <c r="D64" s="136"/>
      <c r="E64" s="136"/>
      <c r="F64" s="136"/>
      <c r="G64" s="107"/>
      <c r="H64" s="84"/>
    </row>
    <row r="65" spans="1:14" ht="31.5" x14ac:dyDescent="0.5">
      <c r="A65" s="84"/>
      <c r="B65" s="107"/>
      <c r="C65" s="136"/>
      <c r="D65" s="136"/>
      <c r="E65" s="136"/>
      <c r="F65" s="136"/>
      <c r="G65" s="107"/>
      <c r="H65" s="84"/>
    </row>
    <row r="66" spans="1:14" ht="31.5" x14ac:dyDescent="0.5">
      <c r="A66" s="84"/>
      <c r="B66" s="107"/>
      <c r="C66" s="136"/>
      <c r="D66" s="136"/>
      <c r="E66" s="136"/>
      <c r="F66" s="136"/>
      <c r="G66" s="107"/>
      <c r="H66" s="84"/>
    </row>
    <row r="67" spans="1:14" ht="31.5" x14ac:dyDescent="0.5">
      <c r="A67" s="84"/>
      <c r="B67" s="107"/>
      <c r="C67" s="107"/>
      <c r="D67" s="107"/>
      <c r="E67" s="107"/>
      <c r="F67" s="107"/>
      <c r="G67" s="107"/>
      <c r="H67" s="84"/>
    </row>
    <row r="68" spans="1:14" ht="31.5" x14ac:dyDescent="0.5">
      <c r="A68" s="84"/>
      <c r="B68" s="107"/>
      <c r="C68" s="107"/>
      <c r="D68" s="107"/>
      <c r="E68" s="107"/>
      <c r="F68" s="107"/>
      <c r="G68" s="107"/>
      <c r="H68" s="84"/>
      <c r="N68" s="121"/>
    </row>
    <row r="69" spans="1:14" ht="31.5" x14ac:dyDescent="0.5">
      <c r="A69" s="84"/>
      <c r="B69" s="108"/>
      <c r="C69" s="108"/>
      <c r="D69" s="108"/>
      <c r="E69" s="108"/>
      <c r="F69" s="107"/>
      <c r="G69" s="107"/>
      <c r="H69" s="84"/>
    </row>
    <row r="70" spans="1:14" ht="15" customHeight="1" x14ac:dyDescent="0.5">
      <c r="A70" s="84"/>
      <c r="B70" s="108"/>
      <c r="C70" s="109"/>
      <c r="D70" s="110"/>
      <c r="E70" s="110"/>
      <c r="F70" s="111"/>
      <c r="G70" s="107"/>
      <c r="H70" s="84"/>
    </row>
    <row r="71" spans="1:14" ht="21" customHeight="1" x14ac:dyDescent="0.5">
      <c r="A71" s="84"/>
      <c r="B71" s="108"/>
      <c r="C71" s="112"/>
      <c r="D71" s="110"/>
      <c r="E71" s="110"/>
      <c r="F71" s="111"/>
      <c r="G71" s="107"/>
      <c r="H71" s="84"/>
    </row>
    <row r="72" spans="1:14" ht="18.75" customHeight="1" x14ac:dyDescent="0.5">
      <c r="A72" s="84"/>
      <c r="B72" s="108"/>
      <c r="C72" s="113"/>
      <c r="D72" s="114"/>
      <c r="E72" s="114"/>
      <c r="F72" s="115"/>
      <c r="G72" s="107"/>
      <c r="H72" s="84"/>
    </row>
    <row r="73" spans="1:14" ht="31.5" x14ac:dyDescent="0.5">
      <c r="A73" s="84"/>
      <c r="B73" s="107"/>
      <c r="C73" s="107"/>
      <c r="D73" s="107"/>
      <c r="E73" s="107"/>
      <c r="F73" s="107"/>
      <c r="G73" s="107"/>
      <c r="H73" s="84"/>
    </row>
    <row r="74" spans="1:14" ht="31.5" x14ac:dyDescent="0.5">
      <c r="A74" s="84"/>
      <c r="B74" s="83"/>
      <c r="C74" s="83"/>
      <c r="D74" s="83"/>
      <c r="E74" s="83"/>
      <c r="F74" s="83"/>
      <c r="G74" s="83"/>
    </row>
    <row r="75" spans="1:14" x14ac:dyDescent="0.25">
      <c r="B75" s="83"/>
      <c r="C75" s="83"/>
      <c r="D75" s="83"/>
      <c r="E75" s="83"/>
      <c r="F75" s="83"/>
      <c r="G75" s="83"/>
    </row>
    <row r="76" spans="1:14" x14ac:dyDescent="0.25">
      <c r="B76" s="83"/>
      <c r="C76" s="83"/>
      <c r="D76" s="83"/>
      <c r="E76" s="83"/>
      <c r="F76" s="83"/>
      <c r="G76" s="83"/>
    </row>
    <row r="77" spans="1:14" x14ac:dyDescent="0.25">
      <c r="B77" s="83"/>
      <c r="C77" s="83"/>
      <c r="D77" s="83"/>
      <c r="E77" s="83"/>
      <c r="F77" s="83"/>
      <c r="G77" s="83"/>
    </row>
    <row r="78" spans="1:14" x14ac:dyDescent="0.25">
      <c r="B78" s="83"/>
      <c r="C78" s="83"/>
      <c r="D78" s="83"/>
      <c r="E78" s="83"/>
      <c r="F78" s="83"/>
      <c r="G78" s="83"/>
    </row>
    <row r="79" spans="1:14" x14ac:dyDescent="0.25">
      <c r="B79" s="83"/>
      <c r="C79" s="83"/>
      <c r="D79" s="83"/>
      <c r="E79" s="83"/>
      <c r="F79" s="83"/>
      <c r="G79" s="83"/>
    </row>
    <row r="80" spans="1:14" x14ac:dyDescent="0.25">
      <c r="B80" s="83"/>
      <c r="C80" s="83"/>
      <c r="D80" s="83"/>
      <c r="E80" s="83"/>
      <c r="F80" s="83"/>
      <c r="G80" s="83"/>
    </row>
  </sheetData>
  <mergeCells count="9">
    <mergeCell ref="D63:G63"/>
    <mergeCell ref="C64:F65"/>
    <mergeCell ref="C66:F66"/>
    <mergeCell ref="A11:G11"/>
    <mergeCell ref="C12:C13"/>
    <mergeCell ref="D12:D13"/>
    <mergeCell ref="E12:E13"/>
    <mergeCell ref="F12:F13"/>
    <mergeCell ref="D62:G62"/>
  </mergeCells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MAYO</vt:lpstr>
      <vt:lpstr>JUNIO</vt:lpstr>
      <vt:lpstr>JULIO</vt:lpstr>
      <vt:lpstr>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nmontero</dc:creator>
  <cp:lastModifiedBy>saguilo</cp:lastModifiedBy>
  <cp:lastPrinted>2021-09-06T13:29:32Z</cp:lastPrinted>
  <dcterms:created xsi:type="dcterms:W3CDTF">2021-05-27T16:58:19Z</dcterms:created>
  <dcterms:modified xsi:type="dcterms:W3CDTF">2021-10-11T15:06:02Z</dcterms:modified>
</cp:coreProperties>
</file>