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13_ncr:1_{A183BC7E-3091-411F-BD4C-AD9006C7F608}" xr6:coauthVersionLast="47" xr6:coauthVersionMax="47" xr10:uidLastSave="{00000000-0000-0000-0000-000000000000}"/>
  <bookViews>
    <workbookView xWindow="-120" yWindow="-120" windowWidth="29040" windowHeight="15840" xr2:uid="{B7FEB063-40C6-4742-8F46-277B4338EA09}"/>
  </bookViews>
  <sheets>
    <sheet name="NOVIEMBR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1" i="1" l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</calcChain>
</file>

<file path=xl/sharedStrings.xml><?xml version="1.0" encoding="utf-8"?>
<sst xmlns="http://schemas.openxmlformats.org/spreadsheetml/2006/main" count="278" uniqueCount="148">
  <si>
    <t xml:space="preserve">PLANILLA DE PAGOS A PROVEEDORES MES DE NOVIEMBRE 2021 </t>
  </si>
  <si>
    <t>No.</t>
  </si>
  <si>
    <t>No. Fact. o Comprobante</t>
  </si>
  <si>
    <t>Fecha de factura</t>
  </si>
  <si>
    <t>Fecha vencimiento</t>
  </si>
  <si>
    <t>Monto pagado</t>
  </si>
  <si>
    <t>Estado</t>
  </si>
  <si>
    <t>Lib.</t>
  </si>
  <si>
    <t>Proveedor</t>
  </si>
  <si>
    <t>SOLUCIONES TECNICAS AVANZADAS STA, SRL</t>
  </si>
  <si>
    <t>B1500000023</t>
  </si>
  <si>
    <t>COMPLETO</t>
  </si>
  <si>
    <t>RAJD COMERCIAL, SRL</t>
  </si>
  <si>
    <t>B1500000452</t>
  </si>
  <si>
    <t>OFIC. PRES. DE TECNOLOGIA DE LA INFORM. Y COM.</t>
  </si>
  <si>
    <t>B1500001290</t>
  </si>
  <si>
    <t>HUMANO SEGURO, S.A.</t>
  </si>
  <si>
    <t>B1500020554</t>
  </si>
  <si>
    <t>SEGURO NACIONAL DE SALUD</t>
  </si>
  <si>
    <t>B1500005035</t>
  </si>
  <si>
    <t>AVG COMERCIAL, SRL</t>
  </si>
  <si>
    <t>B1500000436</t>
  </si>
  <si>
    <t>B1500021123</t>
  </si>
  <si>
    <t>COMPAÑÍA DOMINICANA DE TELEFONO</t>
  </si>
  <si>
    <t>B1500111323</t>
  </si>
  <si>
    <t>B1500109172</t>
  </si>
  <si>
    <t>B1500109173</t>
  </si>
  <si>
    <t>B1500111325</t>
  </si>
  <si>
    <t>EDESUR DOMINICANA</t>
  </si>
  <si>
    <t>B1500249717</t>
  </si>
  <si>
    <t>B1500249763</t>
  </si>
  <si>
    <t>B1500249765</t>
  </si>
  <si>
    <t>B1500249767</t>
  </si>
  <si>
    <t>B1500249771</t>
  </si>
  <si>
    <t>B1500250891</t>
  </si>
  <si>
    <t>B1500252176</t>
  </si>
  <si>
    <t>B1500252205</t>
  </si>
  <si>
    <t>B1500252814</t>
  </si>
  <si>
    <t>B1500253268</t>
  </si>
  <si>
    <t>B1500253958</t>
  </si>
  <si>
    <t>B1500253961</t>
  </si>
  <si>
    <t>DISTRIBUIDORA Y SERVICIOS DIVERSOS DISOPE</t>
  </si>
  <si>
    <t>B1500000340</t>
  </si>
  <si>
    <t>EDITORA DEL CARIBE C POR A</t>
  </si>
  <si>
    <t>B1500003304</t>
  </si>
  <si>
    <t>B1500000052</t>
  </si>
  <si>
    <t>B1500000053</t>
  </si>
  <si>
    <t>B1500000054</t>
  </si>
  <si>
    <t>B1500001329</t>
  </si>
  <si>
    <t>PROVESOL PROVEEDORES DE SOLUCIONES, SRL</t>
  </si>
  <si>
    <t>B1500000808</t>
  </si>
  <si>
    <t>IDENTIFICACIONES JMB, SRL</t>
  </si>
  <si>
    <t>B1500000534</t>
  </si>
  <si>
    <t>LIMCOBA, SRL</t>
  </si>
  <si>
    <t>B1500000583</t>
  </si>
  <si>
    <t>FELIX SANTIAGO SUAREZ LORA</t>
  </si>
  <si>
    <t>B1500000006</t>
  </si>
  <si>
    <t>B1500000055</t>
  </si>
  <si>
    <t>DISTRIBUIDORA TAKIJU, SRL</t>
  </si>
  <si>
    <t>B1500000172</t>
  </si>
  <si>
    <t>COLUMBUS NETWORKS</t>
  </si>
  <si>
    <t>B1500002775</t>
  </si>
  <si>
    <t>INVERSIONES ND Y ASOCIADOS, SRL</t>
  </si>
  <si>
    <t>B1500001208</t>
  </si>
  <si>
    <t>AYUNTAMIENTO DEL DISTRITO NACIONAL</t>
  </si>
  <si>
    <t>B1500028493</t>
  </si>
  <si>
    <t>RADIO Y TECNICA, SRL</t>
  </si>
  <si>
    <t>B1500000297</t>
  </si>
  <si>
    <t>MULTISERVICE24 FL, SRL</t>
  </si>
  <si>
    <t>B1500000152</t>
  </si>
  <si>
    <t>GRUPO DIARIO LIBRE SA</t>
  </si>
  <si>
    <t>B1500001584</t>
  </si>
  <si>
    <t>COLUMBUS NETWORKS DOMINICANA, SA</t>
  </si>
  <si>
    <t>B1500002333</t>
  </si>
  <si>
    <t>CORPORACION DE ACUEDUCTO Y ALCANTARILLADO</t>
  </si>
  <si>
    <t>B1500017754</t>
  </si>
  <si>
    <t>B1500000295</t>
  </si>
  <si>
    <t>TURENLACES DEL CARIBE, SRL</t>
  </si>
  <si>
    <t>B1500000204</t>
  </si>
  <si>
    <t>MATEO COMUNICACIONES, SRL</t>
  </si>
  <si>
    <t>B1500000250</t>
  </si>
  <si>
    <t>B1500000252</t>
  </si>
  <si>
    <t>INTEGRATION Y CONSULTING TECNOLOGYINT ICT.</t>
  </si>
  <si>
    <t>B1500000178</t>
  </si>
  <si>
    <t>OFICINA DE COORDINACION PRESIDENCIAL</t>
  </si>
  <si>
    <t>PR-IN-2021-100133</t>
  </si>
  <si>
    <t>LERMONT ENGINEERING GROUP, SRL</t>
  </si>
  <si>
    <t>B1500000018</t>
  </si>
  <si>
    <t>OFFITEK, SRL</t>
  </si>
  <si>
    <t>B1500003889</t>
  </si>
  <si>
    <t>B1500000585</t>
  </si>
  <si>
    <t>B1500003416</t>
  </si>
  <si>
    <t>DISTRIBUIDORA PRISMA SRL</t>
  </si>
  <si>
    <t>B1500000183</t>
  </si>
  <si>
    <t>REFRIGERACION F Y H SRL</t>
  </si>
  <si>
    <t>B1500000248</t>
  </si>
  <si>
    <t>BITACORA POLITICAL CONSULTING, SRL</t>
  </si>
  <si>
    <t>B1500000111</t>
  </si>
  <si>
    <t>HUMANO SEGUROS SA</t>
  </si>
  <si>
    <t>B1500020947</t>
  </si>
  <si>
    <t>B1500005183</t>
  </si>
  <si>
    <t>CONSORCIO DE TARJETAS DOMINICANAS, S.A</t>
  </si>
  <si>
    <t>B1500003375</t>
  </si>
  <si>
    <t>EDENORTE DOMINICANA S.A</t>
  </si>
  <si>
    <t>B1500240727</t>
  </si>
  <si>
    <t>B1500241228</t>
  </si>
  <si>
    <t>B1500241390</t>
  </si>
  <si>
    <t>B1500241876</t>
  </si>
  <si>
    <t>B1500243191</t>
  </si>
  <si>
    <t>B1500243231</t>
  </si>
  <si>
    <t>SANTO DOMINGO MOTORS</t>
  </si>
  <si>
    <t>B1500019432</t>
  </si>
  <si>
    <t>B1500019433</t>
  </si>
  <si>
    <t>MAGNA MOTORS</t>
  </si>
  <si>
    <t>B1500004380</t>
  </si>
  <si>
    <t>B1500004381</t>
  </si>
  <si>
    <t>B1500004382</t>
  </si>
  <si>
    <t>B1500004383</t>
  </si>
  <si>
    <t>B1500004384</t>
  </si>
  <si>
    <t>B1500004386</t>
  </si>
  <si>
    <t>B1500004387</t>
  </si>
  <si>
    <t>B1500004388</t>
  </si>
  <si>
    <t>B1500004389</t>
  </si>
  <si>
    <t>B1500004390</t>
  </si>
  <si>
    <t>AYUNTAMIENTO DEL MUNICIPIO DE SANTIAGO</t>
  </si>
  <si>
    <t>B1500003020</t>
  </si>
  <si>
    <t>B1500018228</t>
  </si>
  <si>
    <t>TUKITUKI INVESTMENT, SRL</t>
  </si>
  <si>
    <t>B1500000075</t>
  </si>
  <si>
    <t>B1500000056</t>
  </si>
  <si>
    <t>TRANSOLUCION JR, SRL</t>
  </si>
  <si>
    <t>B1500000022</t>
  </si>
  <si>
    <t>B1500000029</t>
  </si>
  <si>
    <t>ACTUALIDADES V D SRL</t>
  </si>
  <si>
    <t>B1500000835</t>
  </si>
  <si>
    <t>B1500111644</t>
  </si>
  <si>
    <t>JOHANNDY SERVICIOS MULTIPLES, SRL</t>
  </si>
  <si>
    <t>B1500000114</t>
  </si>
  <si>
    <t>B1500000007</t>
  </si>
  <si>
    <t>REPUESTOS MAROCA, SRL</t>
  </si>
  <si>
    <t>B1500000231</t>
  </si>
  <si>
    <t>TOTAL</t>
  </si>
  <si>
    <t>Fewcha de preparacion 08/12/2021</t>
  </si>
  <si>
    <t>Carolina de la Cruz</t>
  </si>
  <si>
    <t>Auxiliar de Cuentas por Pagar</t>
  </si>
  <si>
    <t>Preparado por</t>
  </si>
  <si>
    <t>MILDRED V.M. RAMONA PEREZ P.</t>
  </si>
  <si>
    <t>MILDRED VIRGINIA MARGARITA RAMONA PEREZ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</si>
</sst>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Times New Roman"/>
      <family val="1"/>
    </font>
    <font>
      <b/>
      <sz val="26"/>
      <name val="Times New Roman"/>
      <family val="1"/>
    </font>
    <font>
      <b/>
      <sz val="26"/>
      <color theme="1"/>
      <name val="Calibri"/>
      <family val="2"/>
      <scheme val="minor"/>
    </font>
    <font>
      <sz val="26"/>
      <color theme="1"/>
      <name val="Times New Roman"/>
      <family val="1"/>
    </font>
    <font>
      <sz val="10"/>
      <name val="Arial"/>
      <family val="2"/>
    </font>
    <font>
      <sz val="26"/>
      <name val="Times New Roman"/>
      <family val="1"/>
    </font>
    <font>
      <sz val="14"/>
      <color theme="1"/>
      <name val="Calibri"/>
      <family val="2"/>
      <scheme val="minor"/>
    </font>
    <font>
      <u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6" fillId="0" borderId="9" xfId="0" applyFont="1" applyBorder="1"/>
    <xf numFmtId="0" fontId="7" fillId="2" borderId="10" xfId="0" applyFont="1" applyFill="1" applyBorder="1"/>
    <xf numFmtId="0" fontId="7" fillId="2" borderId="11" xfId="0" applyFont="1" applyFill="1" applyBorder="1"/>
    <xf numFmtId="0" fontId="7" fillId="2" borderId="11" xfId="0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center"/>
    </xf>
    <xf numFmtId="43" fontId="7" fillId="2" borderId="11" xfId="1" applyFont="1" applyFill="1" applyBorder="1" applyAlignment="1">
      <alignment horizontal="left" wrapText="1"/>
    </xf>
    <xf numFmtId="165" fontId="7" fillId="2" borderId="11" xfId="2" applyNumberFormat="1" applyFont="1" applyFill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43" fontId="9" fillId="2" borderId="11" xfId="1" applyFont="1" applyFill="1" applyBorder="1" applyAlignment="1">
      <alignment horizontal="left" wrapText="1"/>
    </xf>
    <xf numFmtId="165" fontId="9" fillId="2" borderId="11" xfId="2" applyNumberFormat="1" applyFont="1" applyFill="1" applyBorder="1" applyAlignment="1">
      <alignment horizontal="center"/>
    </xf>
    <xf numFmtId="1" fontId="7" fillId="2" borderId="11" xfId="0" applyNumberFormat="1" applyFont="1" applyFill="1" applyBorder="1" applyAlignment="1">
      <alignment horizontal="center"/>
    </xf>
    <xf numFmtId="14" fontId="7" fillId="2" borderId="11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43" fontId="5" fillId="2" borderId="11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 vertical="center"/>
    </xf>
  </cellXfs>
  <cellStyles count="3">
    <cellStyle name="Millares" xfId="1" builtinId="3"/>
    <cellStyle name="Millares 2" xfId="2" xr:uid="{8342A424-3FE3-4AD0-BE7E-7B8708FF2C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6381750</xdr:colOff>
      <xdr:row>0</xdr:row>
      <xdr:rowOff>0</xdr:rowOff>
    </xdr:from>
    <xdr:to>
      <xdr:col>3</xdr:col>
      <xdr:colOff>2466974</xdr:colOff>
      <xdr:row>7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2C1E7E4-3916-40B4-9D40-D00228CA75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0"/>
          <a:ext cx="4429124" cy="3238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692AD-A1DF-4020-BEEE-DC1962E3DA2E}">
  <sheetPr>
    <pageSetUpPr fitToPage="1"/>
  </sheetPr>
  <dimension ref="A1:I110"/>
  <sheetViews>
    <sheetView tabSelected="1" topLeftCell="A85" zoomScale="50" zoomScaleNormal="50" workbookViewId="0">
      <selection activeCell="C98" sqref="C98"/>
    </sheetView>
  </sheetViews>
  <sheetFormatPr baseColWidth="10" defaultRowHeight="15" x14ac:dyDescent="0.25"/>
  <cols>
    <col min="1" max="1" width="7.140625" customWidth="1"/>
    <col min="2" max="2" width="16.5703125" customWidth="1"/>
    <col min="3" max="3" width="125.140625" customWidth="1"/>
    <col min="4" max="4" width="48.7109375" customWidth="1"/>
    <col min="5" max="6" width="28.28515625" customWidth="1"/>
    <col min="7" max="7" width="34.7109375" bestFit="1" customWidth="1"/>
    <col min="8" max="8" width="36.85546875" customWidth="1"/>
    <col min="15" max="15" width="24.85546875" customWidth="1"/>
  </cols>
  <sheetData>
    <row r="1" spans="1:9" ht="33.75" x14ac:dyDescent="0.5">
      <c r="A1" s="1"/>
      <c r="B1" s="1"/>
      <c r="C1" s="1"/>
      <c r="D1" s="1"/>
      <c r="E1" s="1"/>
      <c r="F1" s="1"/>
      <c r="G1" s="1"/>
      <c r="H1" s="1"/>
    </row>
    <row r="2" spans="1:9" ht="33.75" x14ac:dyDescent="0.5">
      <c r="A2" s="1"/>
      <c r="B2" s="1"/>
      <c r="C2" s="1"/>
      <c r="D2" s="1"/>
      <c r="E2" s="1"/>
      <c r="F2" s="1"/>
      <c r="G2" s="1"/>
      <c r="H2" s="1"/>
    </row>
    <row r="3" spans="1:9" ht="33.75" x14ac:dyDescent="0.5">
      <c r="A3" s="1"/>
      <c r="B3" s="1"/>
      <c r="C3" s="1"/>
      <c r="D3" s="1"/>
      <c r="E3" s="1"/>
      <c r="F3" s="1"/>
      <c r="G3" s="1"/>
      <c r="H3" s="1"/>
      <c r="I3" s="2"/>
    </row>
    <row r="4" spans="1:9" ht="33.75" x14ac:dyDescent="0.5">
      <c r="A4" s="1"/>
      <c r="B4" s="1"/>
      <c r="C4" s="1"/>
      <c r="D4" s="1"/>
      <c r="E4" s="1"/>
      <c r="F4" s="1"/>
      <c r="G4" s="1"/>
      <c r="H4" s="1"/>
      <c r="I4" s="2"/>
    </row>
    <row r="5" spans="1:9" ht="33.75" x14ac:dyDescent="0.5">
      <c r="A5" s="1"/>
      <c r="B5" s="1"/>
      <c r="C5" s="1"/>
      <c r="D5" s="1"/>
      <c r="E5" s="1"/>
      <c r="F5" s="1"/>
      <c r="G5" s="1"/>
      <c r="H5" s="1"/>
      <c r="I5" s="2"/>
    </row>
    <row r="6" spans="1:9" ht="33.75" x14ac:dyDescent="0.5">
      <c r="A6" s="1"/>
      <c r="B6" s="1"/>
      <c r="C6" s="1"/>
      <c r="D6" s="1"/>
      <c r="E6" s="1"/>
      <c r="F6" s="1"/>
      <c r="G6" s="1"/>
      <c r="H6" s="1"/>
      <c r="I6" s="2"/>
    </row>
    <row r="7" spans="1:9" ht="33.75" x14ac:dyDescent="0.5">
      <c r="A7" s="1"/>
      <c r="B7" s="1"/>
      <c r="C7" s="1"/>
      <c r="D7" s="1"/>
      <c r="E7" s="1"/>
      <c r="F7" s="1"/>
      <c r="G7" s="1"/>
      <c r="H7" s="1"/>
      <c r="I7" s="2"/>
    </row>
    <row r="8" spans="1:9" ht="33.75" x14ac:dyDescent="0.5">
      <c r="A8" s="1"/>
      <c r="B8" s="1"/>
      <c r="C8" s="1"/>
      <c r="D8" s="1"/>
      <c r="E8" s="1"/>
      <c r="F8" s="1"/>
      <c r="G8" s="1"/>
      <c r="H8" s="1"/>
      <c r="I8" s="2"/>
    </row>
    <row r="9" spans="1:9" ht="34.5" thickBot="1" x14ac:dyDescent="0.55000000000000004">
      <c r="A9" s="1"/>
      <c r="B9" s="1"/>
      <c r="C9" s="1"/>
      <c r="D9" s="1"/>
      <c r="E9" s="1"/>
      <c r="F9" s="1"/>
      <c r="G9" s="1"/>
      <c r="H9" s="1"/>
      <c r="I9" s="2"/>
    </row>
    <row r="10" spans="1:9" ht="34.5" thickBot="1" x14ac:dyDescent="0.55000000000000004">
      <c r="A10" s="3"/>
      <c r="B10" s="4" t="s">
        <v>0</v>
      </c>
      <c r="C10" s="5"/>
      <c r="D10" s="5"/>
      <c r="E10" s="5"/>
      <c r="F10" s="5"/>
      <c r="G10" s="5"/>
      <c r="H10" s="6"/>
      <c r="I10" s="2"/>
    </row>
    <row r="11" spans="1:9" ht="30.75" customHeight="1" thickBot="1" x14ac:dyDescent="0.55000000000000004">
      <c r="A11" s="3"/>
      <c r="B11" s="7" t="s">
        <v>1</v>
      </c>
      <c r="C11" s="8"/>
      <c r="D11" s="9" t="s">
        <v>2</v>
      </c>
      <c r="E11" s="9" t="s">
        <v>3</v>
      </c>
      <c r="F11" s="9" t="s">
        <v>4</v>
      </c>
      <c r="G11" s="9" t="s">
        <v>5</v>
      </c>
      <c r="H11" s="10" t="s">
        <v>6</v>
      </c>
      <c r="I11" s="2"/>
    </row>
    <row r="12" spans="1:9" ht="41.25" customHeight="1" thickBot="1" x14ac:dyDescent="0.55000000000000004">
      <c r="A12" s="11"/>
      <c r="B12" s="12" t="s">
        <v>7</v>
      </c>
      <c r="C12" s="13" t="s">
        <v>8</v>
      </c>
      <c r="D12" s="14"/>
      <c r="E12" s="14"/>
      <c r="F12" s="14"/>
      <c r="G12" s="14"/>
      <c r="H12" s="10"/>
      <c r="I12" s="2"/>
    </row>
    <row r="13" spans="1:9" ht="33.75" x14ac:dyDescent="0.5">
      <c r="A13" s="15">
        <v>1</v>
      </c>
      <c r="B13" s="16">
        <v>3868</v>
      </c>
      <c r="C13" s="17" t="s">
        <v>9</v>
      </c>
      <c r="D13" s="18" t="s">
        <v>10</v>
      </c>
      <c r="E13" s="19">
        <v>44475</v>
      </c>
      <c r="F13" s="20">
        <v>44517</v>
      </c>
      <c r="G13" s="21">
        <v>685693.28</v>
      </c>
      <c r="H13" s="22" t="s">
        <v>11</v>
      </c>
      <c r="I13" s="2"/>
    </row>
    <row r="14" spans="1:9" ht="33.75" x14ac:dyDescent="0.5">
      <c r="A14" s="15">
        <f>A13+1</f>
        <v>2</v>
      </c>
      <c r="B14" s="16">
        <v>3870</v>
      </c>
      <c r="C14" s="17" t="s">
        <v>12</v>
      </c>
      <c r="D14" s="18" t="s">
        <v>13</v>
      </c>
      <c r="E14" s="19">
        <v>44489</v>
      </c>
      <c r="F14" s="20">
        <v>44517</v>
      </c>
      <c r="G14" s="21">
        <v>44840</v>
      </c>
      <c r="H14" s="22" t="s">
        <v>11</v>
      </c>
      <c r="I14" s="2"/>
    </row>
    <row r="15" spans="1:9" ht="33.75" x14ac:dyDescent="0.5">
      <c r="A15" s="15">
        <f t="shared" ref="A15:A78" si="0">A14+1</f>
        <v>3</v>
      </c>
      <c r="B15" s="16">
        <v>3873</v>
      </c>
      <c r="C15" s="17" t="s">
        <v>14</v>
      </c>
      <c r="D15" s="18" t="s">
        <v>15</v>
      </c>
      <c r="E15" s="19">
        <v>44445</v>
      </c>
      <c r="F15" s="20">
        <v>44517</v>
      </c>
      <c r="G15" s="21">
        <v>263557.08</v>
      </c>
      <c r="H15" s="22" t="s">
        <v>11</v>
      </c>
      <c r="I15" s="2"/>
    </row>
    <row r="16" spans="1:9" ht="33.75" x14ac:dyDescent="0.5">
      <c r="A16" s="15">
        <f t="shared" si="0"/>
        <v>4</v>
      </c>
      <c r="B16" s="16">
        <v>3880</v>
      </c>
      <c r="C16" s="17" t="s">
        <v>16</v>
      </c>
      <c r="D16" s="18" t="s">
        <v>17</v>
      </c>
      <c r="E16" s="19">
        <v>44470</v>
      </c>
      <c r="F16" s="20">
        <v>44517</v>
      </c>
      <c r="G16" s="21">
        <v>1341482.6599999999</v>
      </c>
      <c r="H16" s="22" t="s">
        <v>11</v>
      </c>
      <c r="I16" s="2"/>
    </row>
    <row r="17" spans="1:9" ht="33.75" x14ac:dyDescent="0.5">
      <c r="A17" s="15">
        <f t="shared" si="0"/>
        <v>5</v>
      </c>
      <c r="B17" s="16">
        <v>3888</v>
      </c>
      <c r="C17" s="17" t="s">
        <v>18</v>
      </c>
      <c r="D17" s="18" t="s">
        <v>19</v>
      </c>
      <c r="E17" s="19">
        <v>44454</v>
      </c>
      <c r="F17" s="20">
        <v>44517</v>
      </c>
      <c r="G17" s="21">
        <v>106969.44</v>
      </c>
      <c r="H17" s="22" t="s">
        <v>11</v>
      </c>
      <c r="I17" s="2"/>
    </row>
    <row r="18" spans="1:9" ht="33.75" x14ac:dyDescent="0.5">
      <c r="A18" s="15">
        <f t="shared" si="0"/>
        <v>6</v>
      </c>
      <c r="B18" s="16">
        <v>3919</v>
      </c>
      <c r="C18" s="17" t="s">
        <v>20</v>
      </c>
      <c r="D18" s="18" t="s">
        <v>21</v>
      </c>
      <c r="E18" s="19">
        <v>44426</v>
      </c>
      <c r="F18" s="20">
        <v>44520</v>
      </c>
      <c r="G18" s="21">
        <v>1301586</v>
      </c>
      <c r="H18" s="22" t="s">
        <v>11</v>
      </c>
      <c r="I18" s="2"/>
    </row>
    <row r="19" spans="1:9" ht="33.75" x14ac:dyDescent="0.5">
      <c r="A19" s="15">
        <f t="shared" si="0"/>
        <v>7</v>
      </c>
      <c r="B19" s="16">
        <v>3925</v>
      </c>
      <c r="C19" s="17" t="s">
        <v>16</v>
      </c>
      <c r="D19" s="18" t="s">
        <v>22</v>
      </c>
      <c r="E19" s="19">
        <v>44499</v>
      </c>
      <c r="F19" s="20">
        <v>44520</v>
      </c>
      <c r="G19" s="21">
        <v>287268</v>
      </c>
      <c r="H19" s="22" t="s">
        <v>11</v>
      </c>
      <c r="I19" s="2"/>
    </row>
    <row r="20" spans="1:9" ht="33.75" x14ac:dyDescent="0.5">
      <c r="A20" s="15">
        <f t="shared" si="0"/>
        <v>8</v>
      </c>
      <c r="B20" s="16">
        <v>3932</v>
      </c>
      <c r="C20" s="17" t="s">
        <v>23</v>
      </c>
      <c r="D20" s="18" t="s">
        <v>24</v>
      </c>
      <c r="E20" s="19">
        <v>44497</v>
      </c>
      <c r="F20" s="20">
        <v>44520</v>
      </c>
      <c r="G20" s="21">
        <v>2665.27</v>
      </c>
      <c r="H20" s="22" t="s">
        <v>11</v>
      </c>
      <c r="I20" s="2"/>
    </row>
    <row r="21" spans="1:9" ht="33.75" x14ac:dyDescent="0.5">
      <c r="A21" s="15">
        <f t="shared" si="0"/>
        <v>9</v>
      </c>
      <c r="B21" s="16">
        <v>3935</v>
      </c>
      <c r="C21" s="17" t="s">
        <v>23</v>
      </c>
      <c r="D21" s="18" t="s">
        <v>25</v>
      </c>
      <c r="E21" s="19">
        <v>44443</v>
      </c>
      <c r="F21" s="20">
        <v>44520</v>
      </c>
      <c r="G21" s="21">
        <v>369943.03</v>
      </c>
      <c r="H21" s="22" t="s">
        <v>11</v>
      </c>
      <c r="I21" s="2"/>
    </row>
    <row r="22" spans="1:9" ht="33.75" x14ac:dyDescent="0.5">
      <c r="A22" s="15">
        <f t="shared" si="0"/>
        <v>10</v>
      </c>
      <c r="B22" s="16">
        <v>3938</v>
      </c>
      <c r="C22" s="17" t="s">
        <v>23</v>
      </c>
      <c r="D22" s="18" t="s">
        <v>26</v>
      </c>
      <c r="E22" s="19">
        <v>44443</v>
      </c>
      <c r="F22" s="20">
        <v>44520</v>
      </c>
      <c r="G22" s="21">
        <v>2208137.9500000002</v>
      </c>
      <c r="H22" s="22" t="s">
        <v>11</v>
      </c>
      <c r="I22" s="2"/>
    </row>
    <row r="23" spans="1:9" ht="33.75" x14ac:dyDescent="0.5">
      <c r="A23" s="15">
        <f t="shared" si="0"/>
        <v>11</v>
      </c>
      <c r="B23" s="16">
        <v>3946</v>
      </c>
      <c r="C23" s="17" t="s">
        <v>23</v>
      </c>
      <c r="D23" s="18" t="s">
        <v>27</v>
      </c>
      <c r="E23" s="19">
        <v>44497</v>
      </c>
      <c r="F23" s="20">
        <v>44523</v>
      </c>
      <c r="G23" s="21">
        <v>65709.570000000007</v>
      </c>
      <c r="H23" s="22" t="s">
        <v>11</v>
      </c>
      <c r="I23" s="2"/>
    </row>
    <row r="24" spans="1:9" ht="33.75" x14ac:dyDescent="0.5">
      <c r="A24" s="15">
        <f t="shared" si="0"/>
        <v>12</v>
      </c>
      <c r="B24" s="16">
        <v>3949</v>
      </c>
      <c r="C24" s="17" t="s">
        <v>28</v>
      </c>
      <c r="D24" s="18" t="s">
        <v>29</v>
      </c>
      <c r="E24" s="19">
        <v>44500</v>
      </c>
      <c r="F24" s="20">
        <v>44523</v>
      </c>
      <c r="G24" s="21">
        <v>1500900.75</v>
      </c>
      <c r="H24" s="22" t="s">
        <v>11</v>
      </c>
      <c r="I24" s="2"/>
    </row>
    <row r="25" spans="1:9" ht="33.75" x14ac:dyDescent="0.5">
      <c r="A25" s="15">
        <f t="shared" si="0"/>
        <v>13</v>
      </c>
      <c r="B25" s="16">
        <v>3949</v>
      </c>
      <c r="C25" s="17" t="s">
        <v>28</v>
      </c>
      <c r="D25" s="18" t="s">
        <v>30</v>
      </c>
      <c r="E25" s="19">
        <v>44500</v>
      </c>
      <c r="F25" s="20">
        <v>44523</v>
      </c>
      <c r="G25" s="21">
        <v>61743.3</v>
      </c>
      <c r="H25" s="22" t="s">
        <v>11</v>
      </c>
      <c r="I25" s="2"/>
    </row>
    <row r="26" spans="1:9" ht="33.75" x14ac:dyDescent="0.5">
      <c r="A26" s="15">
        <f t="shared" si="0"/>
        <v>14</v>
      </c>
      <c r="B26" s="16">
        <v>3949</v>
      </c>
      <c r="C26" s="17" t="s">
        <v>28</v>
      </c>
      <c r="D26" s="18" t="s">
        <v>31</v>
      </c>
      <c r="E26" s="19">
        <v>44500</v>
      </c>
      <c r="F26" s="20">
        <v>44523</v>
      </c>
      <c r="G26" s="21">
        <v>35868.300000000003</v>
      </c>
      <c r="H26" s="22" t="s">
        <v>11</v>
      </c>
      <c r="I26" s="2"/>
    </row>
    <row r="27" spans="1:9" ht="33.75" x14ac:dyDescent="0.5">
      <c r="A27" s="15">
        <f t="shared" si="0"/>
        <v>15</v>
      </c>
      <c r="B27" s="16">
        <v>3949</v>
      </c>
      <c r="C27" s="17" t="s">
        <v>28</v>
      </c>
      <c r="D27" s="18" t="s">
        <v>32</v>
      </c>
      <c r="E27" s="19">
        <v>44500</v>
      </c>
      <c r="F27" s="20">
        <v>44523</v>
      </c>
      <c r="G27" s="21">
        <v>26725.53</v>
      </c>
      <c r="H27" s="22" t="s">
        <v>11</v>
      </c>
      <c r="I27" s="2"/>
    </row>
    <row r="28" spans="1:9" ht="33.75" x14ac:dyDescent="0.5">
      <c r="A28" s="15">
        <f t="shared" si="0"/>
        <v>16</v>
      </c>
      <c r="B28" s="16">
        <v>3949</v>
      </c>
      <c r="C28" s="17" t="s">
        <v>28</v>
      </c>
      <c r="D28" s="18" t="s">
        <v>33</v>
      </c>
      <c r="E28" s="19">
        <v>44500</v>
      </c>
      <c r="F28" s="20">
        <v>44523</v>
      </c>
      <c r="G28" s="21">
        <v>20486.46</v>
      </c>
      <c r="H28" s="22" t="s">
        <v>11</v>
      </c>
      <c r="I28" s="2"/>
    </row>
    <row r="29" spans="1:9" ht="33.75" x14ac:dyDescent="0.5">
      <c r="A29" s="15">
        <f t="shared" si="0"/>
        <v>17</v>
      </c>
      <c r="B29" s="16">
        <v>3949</v>
      </c>
      <c r="C29" s="17" t="s">
        <v>28</v>
      </c>
      <c r="D29" s="18" t="s">
        <v>34</v>
      </c>
      <c r="E29" s="19">
        <v>44500</v>
      </c>
      <c r="F29" s="20">
        <v>44523</v>
      </c>
      <c r="G29" s="21">
        <v>166915.04999999999</v>
      </c>
      <c r="H29" s="22" t="s">
        <v>11</v>
      </c>
      <c r="I29" s="2"/>
    </row>
    <row r="30" spans="1:9" ht="33.75" x14ac:dyDescent="0.5">
      <c r="A30" s="15">
        <f t="shared" si="0"/>
        <v>18</v>
      </c>
      <c r="B30" s="16">
        <v>3949</v>
      </c>
      <c r="C30" s="17" t="s">
        <v>28</v>
      </c>
      <c r="D30" s="18" t="s">
        <v>35</v>
      </c>
      <c r="E30" s="19">
        <v>44500</v>
      </c>
      <c r="F30" s="20">
        <v>44523</v>
      </c>
      <c r="G30" s="21">
        <v>609.29999999999995</v>
      </c>
      <c r="H30" s="22" t="s">
        <v>11</v>
      </c>
      <c r="I30" s="2"/>
    </row>
    <row r="31" spans="1:9" ht="33.75" x14ac:dyDescent="0.5">
      <c r="A31" s="15">
        <f t="shared" si="0"/>
        <v>19</v>
      </c>
      <c r="B31" s="16">
        <v>3949</v>
      </c>
      <c r="C31" s="17" t="s">
        <v>28</v>
      </c>
      <c r="D31" s="18" t="s">
        <v>36</v>
      </c>
      <c r="E31" s="19">
        <v>44500</v>
      </c>
      <c r="F31" s="20">
        <v>44523</v>
      </c>
      <c r="G31" s="21">
        <v>645.12</v>
      </c>
      <c r="H31" s="22" t="s">
        <v>11</v>
      </c>
      <c r="I31" s="2"/>
    </row>
    <row r="32" spans="1:9" ht="33.75" x14ac:dyDescent="0.5">
      <c r="A32" s="15">
        <f t="shared" si="0"/>
        <v>20</v>
      </c>
      <c r="B32" s="16">
        <v>3949</v>
      </c>
      <c r="C32" s="17" t="s">
        <v>28</v>
      </c>
      <c r="D32" s="18" t="s">
        <v>37</v>
      </c>
      <c r="E32" s="19">
        <v>44500</v>
      </c>
      <c r="F32" s="20">
        <v>44523</v>
      </c>
      <c r="G32" s="21">
        <v>925.71</v>
      </c>
      <c r="H32" s="22" t="s">
        <v>11</v>
      </c>
      <c r="I32" s="2"/>
    </row>
    <row r="33" spans="1:9" ht="33.75" x14ac:dyDescent="0.5">
      <c r="A33" s="15">
        <f t="shared" si="0"/>
        <v>21</v>
      </c>
      <c r="B33" s="16">
        <v>3949</v>
      </c>
      <c r="C33" s="17" t="s">
        <v>28</v>
      </c>
      <c r="D33" s="18" t="s">
        <v>38</v>
      </c>
      <c r="E33" s="19">
        <v>44500</v>
      </c>
      <c r="F33" s="20">
        <v>44523</v>
      </c>
      <c r="G33" s="21">
        <v>185.43</v>
      </c>
      <c r="H33" s="22" t="s">
        <v>11</v>
      </c>
      <c r="I33" s="2"/>
    </row>
    <row r="34" spans="1:9" ht="33.75" x14ac:dyDescent="0.5">
      <c r="A34" s="15">
        <f t="shared" si="0"/>
        <v>22</v>
      </c>
      <c r="B34" s="16">
        <v>3949</v>
      </c>
      <c r="C34" s="17" t="s">
        <v>28</v>
      </c>
      <c r="D34" s="18" t="s">
        <v>39</v>
      </c>
      <c r="E34" s="19">
        <v>44500</v>
      </c>
      <c r="F34" s="20">
        <v>44523</v>
      </c>
      <c r="G34" s="21">
        <v>102.55</v>
      </c>
      <c r="H34" s="22" t="s">
        <v>11</v>
      </c>
      <c r="I34" s="2"/>
    </row>
    <row r="35" spans="1:9" ht="33.75" x14ac:dyDescent="0.5">
      <c r="A35" s="15">
        <f t="shared" si="0"/>
        <v>23</v>
      </c>
      <c r="B35" s="16">
        <v>3949</v>
      </c>
      <c r="C35" s="17" t="s">
        <v>28</v>
      </c>
      <c r="D35" s="18" t="s">
        <v>40</v>
      </c>
      <c r="E35" s="19">
        <v>44500</v>
      </c>
      <c r="F35" s="20">
        <v>44523</v>
      </c>
      <c r="G35" s="21">
        <v>11193.59</v>
      </c>
      <c r="H35" s="22" t="s">
        <v>11</v>
      </c>
      <c r="I35" s="2"/>
    </row>
    <row r="36" spans="1:9" ht="33.75" x14ac:dyDescent="0.5">
      <c r="A36" s="15">
        <f t="shared" si="0"/>
        <v>24</v>
      </c>
      <c r="B36" s="16">
        <v>3953</v>
      </c>
      <c r="C36" s="17" t="s">
        <v>41</v>
      </c>
      <c r="D36" s="18" t="s">
        <v>42</v>
      </c>
      <c r="E36" s="19">
        <v>44495</v>
      </c>
      <c r="F36" s="20">
        <v>44523</v>
      </c>
      <c r="G36" s="21">
        <v>35370.5</v>
      </c>
      <c r="H36" s="22" t="s">
        <v>11</v>
      </c>
      <c r="I36" s="2"/>
    </row>
    <row r="37" spans="1:9" ht="33.75" x14ac:dyDescent="0.5">
      <c r="A37" s="15">
        <f t="shared" si="0"/>
        <v>25</v>
      </c>
      <c r="B37" s="16">
        <v>3966</v>
      </c>
      <c r="C37" s="17" t="s">
        <v>43</v>
      </c>
      <c r="D37" s="18" t="s">
        <v>44</v>
      </c>
      <c r="E37" s="19">
        <v>44477</v>
      </c>
      <c r="F37" s="20">
        <v>44523</v>
      </c>
      <c r="G37" s="21">
        <v>71804.42</v>
      </c>
      <c r="H37" s="22" t="s">
        <v>11</v>
      </c>
      <c r="I37" s="2"/>
    </row>
    <row r="38" spans="1:9" ht="33.75" x14ac:dyDescent="0.5">
      <c r="A38" s="15">
        <f t="shared" si="0"/>
        <v>26</v>
      </c>
      <c r="B38" s="16">
        <v>3977</v>
      </c>
      <c r="C38" s="17" t="s">
        <v>146</v>
      </c>
      <c r="D38" s="18" t="s">
        <v>45</v>
      </c>
      <c r="E38" s="19">
        <v>44476</v>
      </c>
      <c r="F38" s="20">
        <v>44524</v>
      </c>
      <c r="G38" s="21">
        <v>123900</v>
      </c>
      <c r="H38" s="22" t="s">
        <v>11</v>
      </c>
      <c r="I38" s="2"/>
    </row>
    <row r="39" spans="1:9" ht="33.75" x14ac:dyDescent="0.5">
      <c r="A39" s="15">
        <f t="shared" si="0"/>
        <v>27</v>
      </c>
      <c r="B39" s="16">
        <v>3977</v>
      </c>
      <c r="C39" s="17" t="s">
        <v>146</v>
      </c>
      <c r="D39" s="18" t="s">
        <v>46</v>
      </c>
      <c r="E39" s="19">
        <v>44488</v>
      </c>
      <c r="F39" s="20">
        <v>44524</v>
      </c>
      <c r="G39" s="21">
        <v>88500</v>
      </c>
      <c r="H39" s="22" t="s">
        <v>11</v>
      </c>
      <c r="I39" s="2"/>
    </row>
    <row r="40" spans="1:9" ht="33.75" x14ac:dyDescent="0.5">
      <c r="A40" s="15">
        <f t="shared" si="0"/>
        <v>28</v>
      </c>
      <c r="B40" s="16">
        <v>3986</v>
      </c>
      <c r="C40" s="17" t="s">
        <v>146</v>
      </c>
      <c r="D40" s="18" t="s">
        <v>47</v>
      </c>
      <c r="E40" s="19">
        <v>44495</v>
      </c>
      <c r="F40" s="20">
        <v>44524</v>
      </c>
      <c r="G40" s="21">
        <v>70800</v>
      </c>
      <c r="H40" s="22" t="s">
        <v>11</v>
      </c>
      <c r="I40" s="2"/>
    </row>
    <row r="41" spans="1:9" ht="33.75" x14ac:dyDescent="0.5">
      <c r="A41" s="15">
        <f t="shared" si="0"/>
        <v>29</v>
      </c>
      <c r="B41" s="16">
        <v>3989</v>
      </c>
      <c r="C41" s="17" t="s">
        <v>14</v>
      </c>
      <c r="D41" s="18" t="s">
        <v>48</v>
      </c>
      <c r="E41" s="19">
        <v>44481</v>
      </c>
      <c r="F41" s="20">
        <v>44524</v>
      </c>
      <c r="G41" s="21">
        <v>259611.21</v>
      </c>
      <c r="H41" s="22" t="s">
        <v>11</v>
      </c>
      <c r="I41" s="2"/>
    </row>
    <row r="42" spans="1:9" ht="33.75" x14ac:dyDescent="0.5">
      <c r="A42" s="15">
        <f t="shared" si="0"/>
        <v>30</v>
      </c>
      <c r="B42" s="23">
        <v>4006</v>
      </c>
      <c r="C42" s="24" t="s">
        <v>49</v>
      </c>
      <c r="D42" s="25" t="s">
        <v>50</v>
      </c>
      <c r="E42" s="19">
        <v>44491</v>
      </c>
      <c r="F42" s="20">
        <v>44525</v>
      </c>
      <c r="G42" s="26">
        <v>406791.43</v>
      </c>
      <c r="H42" s="27" t="s">
        <v>11</v>
      </c>
      <c r="I42" s="2"/>
    </row>
    <row r="43" spans="1:9" ht="33.75" x14ac:dyDescent="0.5">
      <c r="A43" s="15">
        <f t="shared" si="0"/>
        <v>31</v>
      </c>
      <c r="B43" s="23">
        <v>4046</v>
      </c>
      <c r="C43" s="24" t="s">
        <v>51</v>
      </c>
      <c r="D43" s="25" t="s">
        <v>52</v>
      </c>
      <c r="E43" s="19">
        <v>44503</v>
      </c>
      <c r="F43" s="20">
        <v>44527</v>
      </c>
      <c r="G43" s="26">
        <v>136526</v>
      </c>
      <c r="H43" s="27" t="s">
        <v>11</v>
      </c>
      <c r="I43" s="2"/>
    </row>
    <row r="44" spans="1:9" ht="33.75" x14ac:dyDescent="0.5">
      <c r="A44" s="15">
        <f t="shared" si="0"/>
        <v>32</v>
      </c>
      <c r="B44" s="16">
        <v>4048</v>
      </c>
      <c r="C44" s="17" t="s">
        <v>53</v>
      </c>
      <c r="D44" s="25" t="s">
        <v>54</v>
      </c>
      <c r="E44" s="19">
        <v>44501</v>
      </c>
      <c r="F44" s="20">
        <v>44527</v>
      </c>
      <c r="G44" s="21">
        <v>375830</v>
      </c>
      <c r="H44" s="22" t="s">
        <v>11</v>
      </c>
      <c r="I44" s="2"/>
    </row>
    <row r="45" spans="1:9" ht="33.75" x14ac:dyDescent="0.5">
      <c r="A45" s="15">
        <f t="shared" si="0"/>
        <v>33</v>
      </c>
      <c r="B45" s="16">
        <v>4057</v>
      </c>
      <c r="C45" s="17" t="s">
        <v>55</v>
      </c>
      <c r="D45" s="25" t="s">
        <v>56</v>
      </c>
      <c r="E45" s="19">
        <v>44502</v>
      </c>
      <c r="F45" s="20">
        <v>44530</v>
      </c>
      <c r="G45" s="21">
        <v>38940</v>
      </c>
      <c r="H45" s="22" t="s">
        <v>11</v>
      </c>
      <c r="I45" s="2"/>
    </row>
    <row r="46" spans="1:9" ht="33.75" x14ac:dyDescent="0.5">
      <c r="A46" s="15">
        <f t="shared" si="0"/>
        <v>34</v>
      </c>
      <c r="B46" s="16">
        <v>4060</v>
      </c>
      <c r="C46" s="17" t="s">
        <v>146</v>
      </c>
      <c r="D46" s="25" t="s">
        <v>57</v>
      </c>
      <c r="E46" s="19">
        <v>44502</v>
      </c>
      <c r="F46" s="20">
        <v>44530</v>
      </c>
      <c r="G46" s="21">
        <v>70800</v>
      </c>
      <c r="H46" s="22" t="s">
        <v>11</v>
      </c>
      <c r="I46" s="2"/>
    </row>
    <row r="47" spans="1:9" ht="33.75" x14ac:dyDescent="0.5">
      <c r="A47" s="15">
        <f t="shared" si="0"/>
        <v>35</v>
      </c>
      <c r="B47" s="16">
        <v>4062</v>
      </c>
      <c r="C47" s="17" t="s">
        <v>58</v>
      </c>
      <c r="D47" s="25" t="s">
        <v>59</v>
      </c>
      <c r="E47" s="19">
        <v>44491</v>
      </c>
      <c r="F47" s="20">
        <v>44530</v>
      </c>
      <c r="G47" s="21">
        <v>19470</v>
      </c>
      <c r="H47" s="22" t="s">
        <v>11</v>
      </c>
      <c r="I47" s="2"/>
    </row>
    <row r="48" spans="1:9" ht="33.75" x14ac:dyDescent="0.5">
      <c r="A48" s="15">
        <f t="shared" si="0"/>
        <v>36</v>
      </c>
      <c r="B48" s="16">
        <v>4073</v>
      </c>
      <c r="C48" s="17" t="s">
        <v>60</v>
      </c>
      <c r="D48" s="25" t="s">
        <v>61</v>
      </c>
      <c r="E48" s="19">
        <v>44500</v>
      </c>
      <c r="F48" s="20">
        <v>44530</v>
      </c>
      <c r="G48" s="21">
        <v>2270126.27</v>
      </c>
      <c r="H48" s="22" t="s">
        <v>11</v>
      </c>
      <c r="I48" s="2"/>
    </row>
    <row r="49" spans="1:9" ht="33.75" x14ac:dyDescent="0.5">
      <c r="A49" s="15">
        <f t="shared" si="0"/>
        <v>37</v>
      </c>
      <c r="B49" s="23">
        <v>4080</v>
      </c>
      <c r="C49" s="24" t="s">
        <v>62</v>
      </c>
      <c r="D49" s="25" t="s">
        <v>63</v>
      </c>
      <c r="E49" s="19">
        <v>44385</v>
      </c>
      <c r="F49" s="20">
        <v>44531</v>
      </c>
      <c r="G49" s="26">
        <v>108072.27</v>
      </c>
      <c r="H49" s="27" t="s">
        <v>11</v>
      </c>
      <c r="I49" s="2"/>
    </row>
    <row r="50" spans="1:9" ht="33.75" x14ac:dyDescent="0.5">
      <c r="A50" s="15">
        <f t="shared" si="0"/>
        <v>38</v>
      </c>
      <c r="B50" s="16">
        <v>4099</v>
      </c>
      <c r="C50" s="17" t="s">
        <v>64</v>
      </c>
      <c r="D50" s="18" t="s">
        <v>65</v>
      </c>
      <c r="E50" s="19">
        <v>44501</v>
      </c>
      <c r="F50" s="20">
        <v>44532</v>
      </c>
      <c r="G50" s="21">
        <v>6434</v>
      </c>
      <c r="H50" s="22" t="s">
        <v>11</v>
      </c>
      <c r="I50" s="2"/>
    </row>
    <row r="51" spans="1:9" ht="33.75" x14ac:dyDescent="0.5">
      <c r="A51" s="15">
        <f t="shared" si="0"/>
        <v>39</v>
      </c>
      <c r="B51" s="23">
        <v>4101</v>
      </c>
      <c r="C51" s="24" t="s">
        <v>66</v>
      </c>
      <c r="D51" s="28" t="s">
        <v>67</v>
      </c>
      <c r="E51" s="19">
        <v>44508</v>
      </c>
      <c r="F51" s="20">
        <v>44532</v>
      </c>
      <c r="G51" s="26">
        <v>132160</v>
      </c>
      <c r="H51" s="27" t="s">
        <v>11</v>
      </c>
      <c r="I51" s="2"/>
    </row>
    <row r="52" spans="1:9" ht="33.75" x14ac:dyDescent="0.5">
      <c r="A52" s="15">
        <f t="shared" si="0"/>
        <v>40</v>
      </c>
      <c r="B52" s="16">
        <v>4103</v>
      </c>
      <c r="C52" s="17" t="s">
        <v>68</v>
      </c>
      <c r="D52" s="18" t="s">
        <v>69</v>
      </c>
      <c r="E52" s="19">
        <v>44508</v>
      </c>
      <c r="F52" s="20">
        <v>44532</v>
      </c>
      <c r="G52" s="21">
        <v>12654.32</v>
      </c>
      <c r="H52" s="22" t="s">
        <v>11</v>
      </c>
      <c r="I52" s="2"/>
    </row>
    <row r="53" spans="1:9" ht="33.75" x14ac:dyDescent="0.5">
      <c r="A53" s="15">
        <f t="shared" si="0"/>
        <v>41</v>
      </c>
      <c r="B53" s="23">
        <v>4107</v>
      </c>
      <c r="C53" s="24" t="s">
        <v>70</v>
      </c>
      <c r="D53" s="25" t="s">
        <v>71</v>
      </c>
      <c r="E53" s="19">
        <v>44509</v>
      </c>
      <c r="F53" s="20">
        <v>44532</v>
      </c>
      <c r="G53" s="26">
        <v>57405.35</v>
      </c>
      <c r="H53" s="27" t="s">
        <v>11</v>
      </c>
      <c r="I53" s="2"/>
    </row>
    <row r="54" spans="1:9" ht="33.75" x14ac:dyDescent="0.5">
      <c r="A54" s="15">
        <f t="shared" si="0"/>
        <v>42</v>
      </c>
      <c r="B54" s="16">
        <v>4109</v>
      </c>
      <c r="C54" s="17" t="s">
        <v>72</v>
      </c>
      <c r="D54" s="18" t="s">
        <v>73</v>
      </c>
      <c r="E54" s="19">
        <v>44287</v>
      </c>
      <c r="F54" s="20">
        <v>44532</v>
      </c>
      <c r="G54" s="26">
        <v>2020023.67</v>
      </c>
      <c r="H54" s="27" t="s">
        <v>11</v>
      </c>
      <c r="I54" s="2"/>
    </row>
    <row r="55" spans="1:9" ht="33.75" x14ac:dyDescent="0.5">
      <c r="A55" s="15">
        <f t="shared" si="0"/>
        <v>43</v>
      </c>
      <c r="B55" s="16">
        <v>4114</v>
      </c>
      <c r="C55" s="17" t="s">
        <v>74</v>
      </c>
      <c r="D55" s="18" t="s">
        <v>75</v>
      </c>
      <c r="E55" s="19">
        <v>44474</v>
      </c>
      <c r="F55" s="20">
        <v>44532</v>
      </c>
      <c r="G55" s="21">
        <v>3602</v>
      </c>
      <c r="H55" s="27" t="s">
        <v>11</v>
      </c>
      <c r="I55" s="2"/>
    </row>
    <row r="56" spans="1:9" ht="33.75" x14ac:dyDescent="0.5">
      <c r="A56" s="15">
        <f t="shared" si="0"/>
        <v>44</v>
      </c>
      <c r="B56" s="16">
        <v>4175</v>
      </c>
      <c r="C56" s="17" t="s">
        <v>66</v>
      </c>
      <c r="D56" s="18" t="s">
        <v>76</v>
      </c>
      <c r="E56" s="19">
        <v>44502</v>
      </c>
      <c r="F56" s="20">
        <v>44538</v>
      </c>
      <c r="G56" s="26">
        <v>46020</v>
      </c>
      <c r="H56" s="27" t="s">
        <v>11</v>
      </c>
      <c r="I56" s="2"/>
    </row>
    <row r="57" spans="1:9" ht="33.75" x14ac:dyDescent="0.5">
      <c r="A57" s="15">
        <f t="shared" si="0"/>
        <v>45</v>
      </c>
      <c r="B57" s="16">
        <v>4179</v>
      </c>
      <c r="C57" s="17" t="s">
        <v>77</v>
      </c>
      <c r="D57" s="18" t="s">
        <v>78</v>
      </c>
      <c r="E57" s="19">
        <v>44517</v>
      </c>
      <c r="F57" s="20">
        <v>44538</v>
      </c>
      <c r="G57" s="26">
        <v>1055658.5900000001</v>
      </c>
      <c r="H57" s="27" t="s">
        <v>11</v>
      </c>
      <c r="I57" s="2"/>
    </row>
    <row r="58" spans="1:9" ht="33.75" x14ac:dyDescent="0.5">
      <c r="A58" s="15">
        <f t="shared" si="0"/>
        <v>46</v>
      </c>
      <c r="B58" s="16">
        <v>4195</v>
      </c>
      <c r="C58" s="17" t="s">
        <v>79</v>
      </c>
      <c r="D58" s="18" t="s">
        <v>80</v>
      </c>
      <c r="E58" s="19">
        <v>44452</v>
      </c>
      <c r="F58" s="20">
        <v>44539</v>
      </c>
      <c r="G58" s="26">
        <v>598783.92000000004</v>
      </c>
      <c r="H58" s="27" t="s">
        <v>11</v>
      </c>
      <c r="I58" s="2"/>
    </row>
    <row r="59" spans="1:9" ht="33.75" x14ac:dyDescent="0.5">
      <c r="A59" s="15">
        <f t="shared" si="0"/>
        <v>47</v>
      </c>
      <c r="B59" s="16">
        <v>4195</v>
      </c>
      <c r="C59" s="17" t="s">
        <v>79</v>
      </c>
      <c r="D59" s="18" t="s">
        <v>81</v>
      </c>
      <c r="E59" s="19">
        <v>44477</v>
      </c>
      <c r="F59" s="20">
        <v>44539</v>
      </c>
      <c r="G59" s="21">
        <v>299391.96000000002</v>
      </c>
      <c r="H59" s="27" t="s">
        <v>11</v>
      </c>
      <c r="I59" s="2"/>
    </row>
    <row r="60" spans="1:9" ht="33.75" x14ac:dyDescent="0.5">
      <c r="A60" s="15">
        <f t="shared" si="0"/>
        <v>48</v>
      </c>
      <c r="B60" s="23">
        <v>4197</v>
      </c>
      <c r="C60" s="24" t="s">
        <v>82</v>
      </c>
      <c r="D60" s="25" t="s">
        <v>83</v>
      </c>
      <c r="E60" s="19">
        <v>44509</v>
      </c>
      <c r="F60" s="20">
        <v>44539</v>
      </c>
      <c r="G60" s="26">
        <v>100275</v>
      </c>
      <c r="H60" s="27" t="s">
        <v>11</v>
      </c>
      <c r="I60" s="2"/>
    </row>
    <row r="61" spans="1:9" ht="33.75" x14ac:dyDescent="0.5">
      <c r="A61" s="15">
        <f t="shared" si="0"/>
        <v>49</v>
      </c>
      <c r="B61" s="23">
        <v>4199</v>
      </c>
      <c r="C61" s="17" t="s">
        <v>84</v>
      </c>
      <c r="D61" s="25" t="s">
        <v>85</v>
      </c>
      <c r="E61" s="19">
        <v>44502</v>
      </c>
      <c r="F61" s="20">
        <v>44540</v>
      </c>
      <c r="G61" s="26">
        <v>296469.40000000002</v>
      </c>
      <c r="H61" s="27" t="s">
        <v>11</v>
      </c>
      <c r="I61" s="2"/>
    </row>
    <row r="62" spans="1:9" ht="33.75" x14ac:dyDescent="0.5">
      <c r="A62" s="15">
        <f t="shared" si="0"/>
        <v>50</v>
      </c>
      <c r="B62" s="16">
        <v>4218</v>
      </c>
      <c r="C62" s="17" t="s">
        <v>86</v>
      </c>
      <c r="D62" s="18" t="s">
        <v>87</v>
      </c>
      <c r="E62" s="19">
        <v>44510</v>
      </c>
      <c r="F62" s="20">
        <v>44541</v>
      </c>
      <c r="G62" s="21">
        <v>126340.88</v>
      </c>
      <c r="H62" s="27" t="s">
        <v>11</v>
      </c>
      <c r="I62" s="2"/>
    </row>
    <row r="63" spans="1:9" ht="33.75" x14ac:dyDescent="0.5">
      <c r="A63" s="15">
        <f t="shared" si="0"/>
        <v>51</v>
      </c>
      <c r="B63" s="23">
        <v>4220</v>
      </c>
      <c r="C63" s="17" t="s">
        <v>88</v>
      </c>
      <c r="D63" s="25" t="s">
        <v>89</v>
      </c>
      <c r="E63" s="19">
        <v>44510</v>
      </c>
      <c r="F63" s="20">
        <v>44541</v>
      </c>
      <c r="G63" s="26">
        <v>341610</v>
      </c>
      <c r="H63" s="27" t="s">
        <v>11</v>
      </c>
      <c r="I63" s="2"/>
    </row>
    <row r="64" spans="1:9" ht="33.75" x14ac:dyDescent="0.5">
      <c r="A64" s="15">
        <f t="shared" si="0"/>
        <v>52</v>
      </c>
      <c r="B64" s="23">
        <v>4222</v>
      </c>
      <c r="C64" s="17" t="s">
        <v>53</v>
      </c>
      <c r="D64" s="25" t="s">
        <v>90</v>
      </c>
      <c r="E64" s="19">
        <v>44510</v>
      </c>
      <c r="F64" s="20">
        <v>44541</v>
      </c>
      <c r="G64" s="26">
        <v>113221</v>
      </c>
      <c r="H64" s="27" t="s">
        <v>11</v>
      </c>
      <c r="I64" s="2"/>
    </row>
    <row r="65" spans="1:9" ht="33.75" x14ac:dyDescent="0.5">
      <c r="A65" s="15">
        <f t="shared" si="0"/>
        <v>53</v>
      </c>
      <c r="B65" s="16">
        <v>4224</v>
      </c>
      <c r="C65" s="17" t="s">
        <v>43</v>
      </c>
      <c r="D65" s="18" t="s">
        <v>91</v>
      </c>
      <c r="E65" s="19">
        <v>44508</v>
      </c>
      <c r="F65" s="20">
        <v>44541</v>
      </c>
      <c r="G65" s="26">
        <v>35902.22</v>
      </c>
      <c r="H65" s="27" t="s">
        <v>11</v>
      </c>
      <c r="I65" s="2"/>
    </row>
    <row r="66" spans="1:9" ht="33.75" x14ac:dyDescent="0.5">
      <c r="A66" s="15">
        <f t="shared" si="0"/>
        <v>54</v>
      </c>
      <c r="B66" s="23">
        <v>4226</v>
      </c>
      <c r="C66" s="24" t="s">
        <v>92</v>
      </c>
      <c r="D66" s="25" t="s">
        <v>93</v>
      </c>
      <c r="E66" s="19">
        <v>44509</v>
      </c>
      <c r="F66" s="20">
        <v>44541</v>
      </c>
      <c r="G66" s="26">
        <v>169330</v>
      </c>
      <c r="H66" s="27" t="s">
        <v>11</v>
      </c>
      <c r="I66" s="2"/>
    </row>
    <row r="67" spans="1:9" ht="33.75" x14ac:dyDescent="0.5">
      <c r="A67" s="15">
        <f t="shared" si="0"/>
        <v>55</v>
      </c>
      <c r="B67" s="23">
        <v>4230</v>
      </c>
      <c r="C67" s="24" t="s">
        <v>94</v>
      </c>
      <c r="D67" s="25" t="s">
        <v>95</v>
      </c>
      <c r="E67" s="19">
        <v>44501</v>
      </c>
      <c r="F67" s="20">
        <v>44541</v>
      </c>
      <c r="G67" s="26">
        <v>48462.13</v>
      </c>
      <c r="H67" s="27" t="s">
        <v>11</v>
      </c>
      <c r="I67" s="2"/>
    </row>
    <row r="68" spans="1:9" ht="33.75" x14ac:dyDescent="0.5">
      <c r="A68" s="15">
        <f t="shared" si="0"/>
        <v>56</v>
      </c>
      <c r="B68" s="23">
        <v>4232</v>
      </c>
      <c r="C68" s="24" t="s">
        <v>96</v>
      </c>
      <c r="D68" s="25" t="s">
        <v>97</v>
      </c>
      <c r="E68" s="19">
        <v>44510</v>
      </c>
      <c r="F68" s="20">
        <v>44541</v>
      </c>
      <c r="G68" s="26">
        <v>87500</v>
      </c>
      <c r="H68" s="27" t="s">
        <v>11</v>
      </c>
      <c r="I68" s="2"/>
    </row>
    <row r="69" spans="1:9" ht="33.75" x14ac:dyDescent="0.5">
      <c r="A69" s="15">
        <f t="shared" si="0"/>
        <v>57</v>
      </c>
      <c r="B69" s="23">
        <v>4237</v>
      </c>
      <c r="C69" s="24" t="s">
        <v>98</v>
      </c>
      <c r="D69" s="25" t="s">
        <v>99</v>
      </c>
      <c r="E69" s="19">
        <v>44501</v>
      </c>
      <c r="F69" s="20">
        <v>44541</v>
      </c>
      <c r="G69" s="26">
        <v>1280252.81</v>
      </c>
      <c r="H69" s="27" t="s">
        <v>11</v>
      </c>
      <c r="I69" s="2"/>
    </row>
    <row r="70" spans="1:9" ht="33.75" x14ac:dyDescent="0.5">
      <c r="A70" s="15">
        <f t="shared" si="0"/>
        <v>58</v>
      </c>
      <c r="B70" s="16">
        <v>4246</v>
      </c>
      <c r="C70" s="17" t="s">
        <v>18</v>
      </c>
      <c r="D70" s="18" t="s">
        <v>100</v>
      </c>
      <c r="E70" s="19">
        <v>44490</v>
      </c>
      <c r="F70" s="20">
        <v>44544</v>
      </c>
      <c r="G70" s="21">
        <v>102074.44</v>
      </c>
      <c r="H70" s="27" t="s">
        <v>11</v>
      </c>
      <c r="I70" s="2"/>
    </row>
    <row r="71" spans="1:9" ht="33.75" x14ac:dyDescent="0.5">
      <c r="A71" s="15">
        <f t="shared" si="0"/>
        <v>59</v>
      </c>
      <c r="B71" s="23">
        <v>4247</v>
      </c>
      <c r="C71" s="24" t="s">
        <v>101</v>
      </c>
      <c r="D71" s="25" t="s">
        <v>102</v>
      </c>
      <c r="E71" s="19">
        <v>44442</v>
      </c>
      <c r="F71" s="20">
        <v>44544</v>
      </c>
      <c r="G71" s="26">
        <v>300000</v>
      </c>
      <c r="H71" s="27" t="s">
        <v>11</v>
      </c>
      <c r="I71" s="2"/>
    </row>
    <row r="72" spans="1:9" ht="33.75" x14ac:dyDescent="0.5">
      <c r="A72" s="15">
        <f t="shared" si="0"/>
        <v>60</v>
      </c>
      <c r="B72" s="23">
        <v>4251</v>
      </c>
      <c r="C72" s="24" t="s">
        <v>103</v>
      </c>
      <c r="D72" s="25" t="s">
        <v>104</v>
      </c>
      <c r="E72" s="19">
        <v>44503</v>
      </c>
      <c r="F72" s="20">
        <v>44544</v>
      </c>
      <c r="G72" s="26">
        <v>47345.7</v>
      </c>
      <c r="H72" s="27" t="s">
        <v>11</v>
      </c>
      <c r="I72" s="2"/>
    </row>
    <row r="73" spans="1:9" ht="33.75" x14ac:dyDescent="0.5">
      <c r="A73" s="15">
        <f t="shared" si="0"/>
        <v>61</v>
      </c>
      <c r="B73" s="23">
        <v>4251</v>
      </c>
      <c r="C73" s="24" t="s">
        <v>103</v>
      </c>
      <c r="D73" s="25" t="s">
        <v>105</v>
      </c>
      <c r="E73" s="19">
        <v>44503</v>
      </c>
      <c r="F73" s="20">
        <v>44544</v>
      </c>
      <c r="G73" s="26">
        <v>16162.67</v>
      </c>
      <c r="H73" s="27" t="s">
        <v>11</v>
      </c>
      <c r="I73" s="2"/>
    </row>
    <row r="74" spans="1:9" ht="33.75" x14ac:dyDescent="0.5">
      <c r="A74" s="15">
        <f t="shared" si="0"/>
        <v>62</v>
      </c>
      <c r="B74" s="23">
        <v>4251</v>
      </c>
      <c r="C74" s="24" t="s">
        <v>103</v>
      </c>
      <c r="D74" s="25" t="s">
        <v>106</v>
      </c>
      <c r="E74" s="19">
        <v>44503</v>
      </c>
      <c r="F74" s="20">
        <v>44544</v>
      </c>
      <c r="G74" s="26">
        <v>389.9</v>
      </c>
      <c r="H74" s="27" t="s">
        <v>11</v>
      </c>
      <c r="I74" s="2"/>
    </row>
    <row r="75" spans="1:9" ht="33.75" x14ac:dyDescent="0.5">
      <c r="A75" s="15">
        <f t="shared" si="0"/>
        <v>63</v>
      </c>
      <c r="B75" s="23">
        <v>4251</v>
      </c>
      <c r="C75" s="24" t="s">
        <v>103</v>
      </c>
      <c r="D75" s="25" t="s">
        <v>107</v>
      </c>
      <c r="E75" s="19">
        <v>44503</v>
      </c>
      <c r="F75" s="20">
        <v>44544</v>
      </c>
      <c r="G75" s="26">
        <v>15360.42</v>
      </c>
      <c r="H75" s="27" t="s">
        <v>11</v>
      </c>
      <c r="I75" s="2"/>
    </row>
    <row r="76" spans="1:9" ht="33.75" x14ac:dyDescent="0.5">
      <c r="A76" s="15">
        <f t="shared" si="0"/>
        <v>64</v>
      </c>
      <c r="B76" s="16">
        <v>4251</v>
      </c>
      <c r="C76" s="17" t="s">
        <v>103</v>
      </c>
      <c r="D76" s="18" t="s">
        <v>108</v>
      </c>
      <c r="E76" s="19">
        <v>44508</v>
      </c>
      <c r="F76" s="20">
        <v>44544</v>
      </c>
      <c r="G76" s="21">
        <v>134.74</v>
      </c>
      <c r="H76" s="27" t="s">
        <v>11</v>
      </c>
      <c r="I76" s="2"/>
    </row>
    <row r="77" spans="1:9" ht="33.75" x14ac:dyDescent="0.5">
      <c r="A77" s="15">
        <f t="shared" si="0"/>
        <v>65</v>
      </c>
      <c r="B77" s="23">
        <v>4251</v>
      </c>
      <c r="C77" s="24" t="s">
        <v>103</v>
      </c>
      <c r="D77" s="25" t="s">
        <v>109</v>
      </c>
      <c r="E77" s="19">
        <v>44510</v>
      </c>
      <c r="F77" s="20">
        <v>44544</v>
      </c>
      <c r="G77" s="26">
        <v>466.18</v>
      </c>
      <c r="H77" s="27" t="s">
        <v>11</v>
      </c>
      <c r="I77" s="2"/>
    </row>
    <row r="78" spans="1:9" ht="33.75" x14ac:dyDescent="0.5">
      <c r="A78" s="15">
        <f t="shared" si="0"/>
        <v>66</v>
      </c>
      <c r="B78" s="23">
        <v>4257</v>
      </c>
      <c r="C78" s="24" t="s">
        <v>110</v>
      </c>
      <c r="D78" s="25" t="s">
        <v>111</v>
      </c>
      <c r="E78" s="19">
        <v>44526</v>
      </c>
      <c r="F78" s="20">
        <v>44544</v>
      </c>
      <c r="G78" s="26">
        <v>8118390</v>
      </c>
      <c r="H78" s="27" t="s">
        <v>11</v>
      </c>
      <c r="I78" s="2"/>
    </row>
    <row r="79" spans="1:9" ht="33.75" x14ac:dyDescent="0.5">
      <c r="A79" s="15">
        <f t="shared" ref="A79:A100" si="1">A78+1</f>
        <v>67</v>
      </c>
      <c r="B79" s="23">
        <v>4259</v>
      </c>
      <c r="C79" s="24" t="s">
        <v>110</v>
      </c>
      <c r="D79" s="25" t="s">
        <v>112</v>
      </c>
      <c r="E79" s="19">
        <v>44526</v>
      </c>
      <c r="F79" s="20">
        <v>44544</v>
      </c>
      <c r="G79" s="26">
        <v>16236780</v>
      </c>
      <c r="H79" s="27" t="s">
        <v>11</v>
      </c>
      <c r="I79" s="2"/>
    </row>
    <row r="80" spans="1:9" ht="33.75" x14ac:dyDescent="0.5">
      <c r="A80" s="15">
        <f t="shared" si="1"/>
        <v>68</v>
      </c>
      <c r="B80" s="23">
        <v>4261</v>
      </c>
      <c r="C80" s="24" t="s">
        <v>113</v>
      </c>
      <c r="D80" s="25" t="s">
        <v>114</v>
      </c>
      <c r="E80" s="19">
        <v>44499</v>
      </c>
      <c r="F80" s="20">
        <v>44544</v>
      </c>
      <c r="G80" s="26">
        <v>3194756.03</v>
      </c>
      <c r="H80" s="27" t="s">
        <v>11</v>
      </c>
      <c r="I80" s="2"/>
    </row>
    <row r="81" spans="1:9" ht="33.75" x14ac:dyDescent="0.5">
      <c r="A81" s="15">
        <f t="shared" si="1"/>
        <v>69</v>
      </c>
      <c r="B81" s="23">
        <v>4261</v>
      </c>
      <c r="C81" s="24" t="s">
        <v>113</v>
      </c>
      <c r="D81" s="25" t="s">
        <v>115</v>
      </c>
      <c r="E81" s="19">
        <v>44499</v>
      </c>
      <c r="F81" s="20">
        <v>44544</v>
      </c>
      <c r="G81" s="26">
        <v>3194756.03</v>
      </c>
      <c r="H81" s="27" t="s">
        <v>11</v>
      </c>
      <c r="I81" s="2"/>
    </row>
    <row r="82" spans="1:9" ht="33.75" x14ac:dyDescent="0.5">
      <c r="A82" s="15">
        <f t="shared" si="1"/>
        <v>70</v>
      </c>
      <c r="B82" s="23">
        <v>4261</v>
      </c>
      <c r="C82" s="24" t="s">
        <v>113</v>
      </c>
      <c r="D82" s="25" t="s">
        <v>116</v>
      </c>
      <c r="E82" s="19">
        <v>44499</v>
      </c>
      <c r="F82" s="20">
        <v>44544</v>
      </c>
      <c r="G82" s="26">
        <v>3194756.03</v>
      </c>
      <c r="H82" s="27" t="s">
        <v>11</v>
      </c>
      <c r="I82" s="2"/>
    </row>
    <row r="83" spans="1:9" ht="33.75" x14ac:dyDescent="0.5">
      <c r="A83" s="15">
        <f t="shared" si="1"/>
        <v>71</v>
      </c>
      <c r="B83" s="23">
        <v>4261</v>
      </c>
      <c r="C83" s="24" t="s">
        <v>113</v>
      </c>
      <c r="D83" s="25" t="s">
        <v>117</v>
      </c>
      <c r="E83" s="19">
        <v>44499</v>
      </c>
      <c r="F83" s="20">
        <v>44544</v>
      </c>
      <c r="G83" s="26">
        <v>3194756.03</v>
      </c>
      <c r="H83" s="27" t="s">
        <v>11</v>
      </c>
      <c r="I83" s="2"/>
    </row>
    <row r="84" spans="1:9" ht="33.75" x14ac:dyDescent="0.5">
      <c r="A84" s="15">
        <f t="shared" si="1"/>
        <v>72</v>
      </c>
      <c r="B84" s="23">
        <v>4261</v>
      </c>
      <c r="C84" s="24" t="s">
        <v>113</v>
      </c>
      <c r="D84" s="25" t="s">
        <v>118</v>
      </c>
      <c r="E84" s="19">
        <v>44499</v>
      </c>
      <c r="F84" s="20">
        <v>44544</v>
      </c>
      <c r="G84" s="26">
        <v>3194756.03</v>
      </c>
      <c r="H84" s="27" t="s">
        <v>11</v>
      </c>
      <c r="I84" s="2"/>
    </row>
    <row r="85" spans="1:9" ht="33.75" x14ac:dyDescent="0.5">
      <c r="A85" s="15">
        <f t="shared" si="1"/>
        <v>73</v>
      </c>
      <c r="B85" s="23">
        <v>4261</v>
      </c>
      <c r="C85" s="24" t="s">
        <v>113</v>
      </c>
      <c r="D85" s="25" t="s">
        <v>119</v>
      </c>
      <c r="E85" s="19">
        <v>44499</v>
      </c>
      <c r="F85" s="20">
        <v>44544</v>
      </c>
      <c r="G85" s="26">
        <v>4977999.9800000004</v>
      </c>
      <c r="H85" s="27" t="s">
        <v>11</v>
      </c>
      <c r="I85" s="2"/>
    </row>
    <row r="86" spans="1:9" ht="33.75" x14ac:dyDescent="0.5">
      <c r="A86" s="15">
        <f t="shared" si="1"/>
        <v>74</v>
      </c>
      <c r="B86" s="23">
        <v>4261</v>
      </c>
      <c r="C86" s="24" t="s">
        <v>113</v>
      </c>
      <c r="D86" s="25" t="s">
        <v>120</v>
      </c>
      <c r="E86" s="19">
        <v>44499</v>
      </c>
      <c r="F86" s="20">
        <v>44544</v>
      </c>
      <c r="G86" s="26">
        <v>4977999.9800000004</v>
      </c>
      <c r="H86" s="27" t="s">
        <v>11</v>
      </c>
      <c r="I86" s="2"/>
    </row>
    <row r="87" spans="1:9" ht="33.75" x14ac:dyDescent="0.5">
      <c r="A87" s="15">
        <f t="shared" si="1"/>
        <v>75</v>
      </c>
      <c r="B87" s="23">
        <v>4261</v>
      </c>
      <c r="C87" s="24" t="s">
        <v>113</v>
      </c>
      <c r="D87" s="25" t="s">
        <v>121</v>
      </c>
      <c r="E87" s="19">
        <v>44499</v>
      </c>
      <c r="F87" s="20">
        <v>44544</v>
      </c>
      <c r="G87" s="26">
        <v>4977999.9800000004</v>
      </c>
      <c r="H87" s="27" t="s">
        <v>11</v>
      </c>
      <c r="I87" s="2"/>
    </row>
    <row r="88" spans="1:9" ht="33.75" x14ac:dyDescent="0.5">
      <c r="A88" s="15">
        <f t="shared" si="1"/>
        <v>76</v>
      </c>
      <c r="B88" s="23">
        <v>4261</v>
      </c>
      <c r="C88" s="24" t="s">
        <v>113</v>
      </c>
      <c r="D88" s="25" t="s">
        <v>122</v>
      </c>
      <c r="E88" s="19">
        <v>44499</v>
      </c>
      <c r="F88" s="20">
        <v>44544</v>
      </c>
      <c r="G88" s="26">
        <v>4977999.9800000004</v>
      </c>
      <c r="H88" s="27" t="s">
        <v>11</v>
      </c>
      <c r="I88" s="2"/>
    </row>
    <row r="89" spans="1:9" ht="33.75" x14ac:dyDescent="0.5">
      <c r="A89" s="15">
        <f t="shared" si="1"/>
        <v>77</v>
      </c>
      <c r="B89" s="23">
        <v>4261</v>
      </c>
      <c r="C89" s="24" t="s">
        <v>113</v>
      </c>
      <c r="D89" s="25" t="s">
        <v>123</v>
      </c>
      <c r="E89" s="19">
        <v>44499</v>
      </c>
      <c r="F89" s="20">
        <v>44544</v>
      </c>
      <c r="G89" s="26">
        <v>4977999.9800000004</v>
      </c>
      <c r="H89" s="27" t="s">
        <v>11</v>
      </c>
      <c r="I89" s="2"/>
    </row>
    <row r="90" spans="1:9" ht="33.75" x14ac:dyDescent="0.5">
      <c r="A90" s="15">
        <f t="shared" si="1"/>
        <v>78</v>
      </c>
      <c r="B90" s="23">
        <v>4264</v>
      </c>
      <c r="C90" s="24" t="s">
        <v>124</v>
      </c>
      <c r="D90" s="25" t="s">
        <v>125</v>
      </c>
      <c r="E90" s="19">
        <v>44501</v>
      </c>
      <c r="F90" s="20">
        <v>44514</v>
      </c>
      <c r="G90" s="26">
        <v>4280</v>
      </c>
      <c r="H90" s="27" t="s">
        <v>11</v>
      </c>
      <c r="I90" s="2"/>
    </row>
    <row r="91" spans="1:9" ht="33.75" x14ac:dyDescent="0.5">
      <c r="A91" s="15">
        <f t="shared" si="1"/>
        <v>79</v>
      </c>
      <c r="B91" s="16">
        <v>4284</v>
      </c>
      <c r="C91" s="17" t="s">
        <v>74</v>
      </c>
      <c r="D91" s="18" t="s">
        <v>126</v>
      </c>
      <c r="E91" s="19">
        <v>44505</v>
      </c>
      <c r="F91" s="20">
        <v>44545</v>
      </c>
      <c r="G91" s="21">
        <v>4517</v>
      </c>
      <c r="H91" s="27" t="s">
        <v>11</v>
      </c>
      <c r="I91" s="2"/>
    </row>
    <row r="92" spans="1:9" ht="33.75" x14ac:dyDescent="0.5">
      <c r="A92" s="15">
        <f t="shared" si="1"/>
        <v>80</v>
      </c>
      <c r="B92" s="16">
        <v>4286</v>
      </c>
      <c r="C92" s="17" t="s">
        <v>127</v>
      </c>
      <c r="D92" s="18" t="s">
        <v>128</v>
      </c>
      <c r="E92" s="19">
        <v>44354</v>
      </c>
      <c r="F92" s="20">
        <v>44545</v>
      </c>
      <c r="G92" s="21">
        <v>129800</v>
      </c>
      <c r="H92" s="27" t="s">
        <v>11</v>
      </c>
      <c r="I92" s="2"/>
    </row>
    <row r="93" spans="1:9" ht="33.75" x14ac:dyDescent="0.5">
      <c r="A93" s="15">
        <f t="shared" si="1"/>
        <v>81</v>
      </c>
      <c r="B93" s="16">
        <v>4291</v>
      </c>
      <c r="C93" s="17" t="s">
        <v>147</v>
      </c>
      <c r="D93" s="18" t="s">
        <v>129</v>
      </c>
      <c r="E93" s="19">
        <v>44511</v>
      </c>
      <c r="F93" s="20">
        <v>44545</v>
      </c>
      <c r="G93" s="21">
        <v>106200</v>
      </c>
      <c r="H93" s="27" t="s">
        <v>11</v>
      </c>
      <c r="I93" s="2"/>
    </row>
    <row r="94" spans="1:9" ht="33.75" x14ac:dyDescent="0.5">
      <c r="A94" s="15">
        <f t="shared" si="1"/>
        <v>82</v>
      </c>
      <c r="B94" s="16">
        <v>4295</v>
      </c>
      <c r="C94" s="17" t="s">
        <v>130</v>
      </c>
      <c r="D94" s="18" t="s">
        <v>131</v>
      </c>
      <c r="E94" s="19">
        <v>44488</v>
      </c>
      <c r="F94" s="20">
        <v>44545</v>
      </c>
      <c r="G94" s="21">
        <v>157500</v>
      </c>
      <c r="H94" s="27" t="s">
        <v>11</v>
      </c>
      <c r="I94" s="2"/>
    </row>
    <row r="95" spans="1:9" ht="33.75" x14ac:dyDescent="0.5">
      <c r="A95" s="15">
        <f t="shared" si="1"/>
        <v>83</v>
      </c>
      <c r="B95" s="16">
        <v>4295</v>
      </c>
      <c r="C95" s="17" t="s">
        <v>130</v>
      </c>
      <c r="D95" s="18" t="s">
        <v>132</v>
      </c>
      <c r="E95" s="19">
        <v>44519</v>
      </c>
      <c r="F95" s="20">
        <v>44545</v>
      </c>
      <c r="G95" s="21">
        <v>129500</v>
      </c>
      <c r="H95" s="27" t="s">
        <v>11</v>
      </c>
      <c r="I95" s="2"/>
    </row>
    <row r="96" spans="1:9" ht="33.75" x14ac:dyDescent="0.5">
      <c r="A96" s="15">
        <f t="shared" si="1"/>
        <v>84</v>
      </c>
      <c r="B96" s="16">
        <v>4297</v>
      </c>
      <c r="C96" s="17" t="s">
        <v>133</v>
      </c>
      <c r="D96" s="18" t="s">
        <v>134</v>
      </c>
      <c r="E96" s="19">
        <v>44522</v>
      </c>
      <c r="F96" s="20">
        <v>44545</v>
      </c>
      <c r="G96" s="21">
        <v>253467.54</v>
      </c>
      <c r="H96" s="27" t="s">
        <v>11</v>
      </c>
      <c r="I96" s="2"/>
    </row>
    <row r="97" spans="1:9" ht="33.75" x14ac:dyDescent="0.5">
      <c r="A97" s="15">
        <f t="shared" si="1"/>
        <v>85</v>
      </c>
      <c r="B97" s="16">
        <v>4311</v>
      </c>
      <c r="C97" s="17" t="s">
        <v>23</v>
      </c>
      <c r="D97" s="18" t="s">
        <v>135</v>
      </c>
      <c r="E97" s="19">
        <v>44504</v>
      </c>
      <c r="F97" s="20">
        <v>44545</v>
      </c>
      <c r="G97" s="21">
        <v>483137.81</v>
      </c>
      <c r="H97" s="27" t="s">
        <v>11</v>
      </c>
      <c r="I97" s="2"/>
    </row>
    <row r="98" spans="1:9" ht="33.75" x14ac:dyDescent="0.5">
      <c r="A98" s="15">
        <f t="shared" si="1"/>
        <v>86</v>
      </c>
      <c r="B98" s="16">
        <v>4325</v>
      </c>
      <c r="C98" s="17" t="s">
        <v>136</v>
      </c>
      <c r="D98" s="18" t="s">
        <v>137</v>
      </c>
      <c r="E98" s="19">
        <v>44523</v>
      </c>
      <c r="F98" s="20">
        <v>44545</v>
      </c>
      <c r="G98" s="21">
        <v>123900</v>
      </c>
      <c r="H98" s="27" t="s">
        <v>11</v>
      </c>
      <c r="I98" s="2"/>
    </row>
    <row r="99" spans="1:9" ht="33.75" x14ac:dyDescent="0.5">
      <c r="A99" s="15">
        <f t="shared" si="1"/>
        <v>87</v>
      </c>
      <c r="B99" s="16">
        <v>4329</v>
      </c>
      <c r="C99" s="17" t="s">
        <v>55</v>
      </c>
      <c r="D99" s="18" t="s">
        <v>138</v>
      </c>
      <c r="E99" s="19">
        <v>44522</v>
      </c>
      <c r="F99" s="20">
        <v>44545</v>
      </c>
      <c r="G99" s="21">
        <v>31860</v>
      </c>
      <c r="H99" s="27" t="s">
        <v>11</v>
      </c>
      <c r="I99" s="2"/>
    </row>
    <row r="100" spans="1:9" ht="33.75" x14ac:dyDescent="0.5">
      <c r="A100" s="15">
        <f t="shared" si="1"/>
        <v>88</v>
      </c>
      <c r="B100" s="16">
        <v>4331</v>
      </c>
      <c r="C100" s="17" t="s">
        <v>139</v>
      </c>
      <c r="D100" s="18" t="s">
        <v>140</v>
      </c>
      <c r="E100" s="19">
        <v>44522</v>
      </c>
      <c r="F100" s="20">
        <v>44545</v>
      </c>
      <c r="G100" s="21">
        <v>102329.60000000001</v>
      </c>
      <c r="H100" s="27" t="s">
        <v>11</v>
      </c>
      <c r="I100" s="2"/>
    </row>
    <row r="101" spans="1:9" ht="49.5" customHeight="1" x14ac:dyDescent="0.5">
      <c r="A101" s="1"/>
      <c r="B101" s="24"/>
      <c r="C101" s="24"/>
      <c r="D101" s="25"/>
      <c r="E101" s="29"/>
      <c r="F101" s="30" t="s">
        <v>141</v>
      </c>
      <c r="G101" s="31">
        <f>SUM(G13:G100)</f>
        <v>86639568.770000026</v>
      </c>
      <c r="H101" s="27"/>
      <c r="I101" s="2"/>
    </row>
    <row r="102" spans="1:9" x14ac:dyDescent="0.25">
      <c r="C102" s="32"/>
      <c r="D102" s="32"/>
      <c r="E102" s="32"/>
      <c r="F102" s="32"/>
      <c r="G102" s="32"/>
      <c r="H102" s="32"/>
    </row>
    <row r="103" spans="1:9" x14ac:dyDescent="0.25">
      <c r="C103" s="32"/>
      <c r="D103" s="32"/>
      <c r="E103" s="32"/>
      <c r="F103" s="32"/>
      <c r="G103" s="32"/>
      <c r="H103" s="32"/>
    </row>
    <row r="104" spans="1:9" ht="33.75" x14ac:dyDescent="0.5">
      <c r="A104" s="1"/>
      <c r="B104" s="1"/>
      <c r="C104" s="33"/>
      <c r="D104" s="33"/>
      <c r="E104" s="33"/>
      <c r="F104" s="33"/>
      <c r="G104" s="33"/>
      <c r="H104" s="33"/>
    </row>
    <row r="105" spans="1:9" ht="37.5" customHeight="1" x14ac:dyDescent="0.25">
      <c r="A105" s="37" t="s">
        <v>143</v>
      </c>
      <c r="B105" s="34"/>
      <c r="C105" s="34"/>
      <c r="D105" s="34"/>
      <c r="E105" s="34"/>
      <c r="F105" s="34"/>
      <c r="G105" s="34"/>
      <c r="H105" s="34"/>
    </row>
    <row r="106" spans="1:9" ht="42" customHeight="1" x14ac:dyDescent="0.25">
      <c r="A106" s="34" t="s">
        <v>144</v>
      </c>
      <c r="B106" s="34"/>
      <c r="C106" s="34"/>
      <c r="D106" s="34"/>
      <c r="E106" s="34"/>
      <c r="F106" s="34"/>
      <c r="G106" s="34"/>
      <c r="H106" s="34"/>
    </row>
    <row r="107" spans="1:9" ht="36" customHeight="1" x14ac:dyDescent="0.5">
      <c r="A107" s="35" t="s">
        <v>145</v>
      </c>
      <c r="B107" s="35"/>
      <c r="C107" s="35"/>
      <c r="D107" s="35"/>
      <c r="E107" s="35"/>
      <c r="F107" s="35"/>
      <c r="G107" s="35"/>
      <c r="H107" s="35"/>
    </row>
    <row r="110" spans="1:9" ht="18.75" x14ac:dyDescent="0.3">
      <c r="C110" s="36" t="s">
        <v>142</v>
      </c>
    </row>
  </sheetData>
  <mergeCells count="8">
    <mergeCell ref="A105:H105"/>
    <mergeCell ref="A106:H106"/>
    <mergeCell ref="A107:H107"/>
    <mergeCell ref="B10:H10"/>
    <mergeCell ref="D11:D12"/>
    <mergeCell ref="E11:E12"/>
    <mergeCell ref="F11:F12"/>
    <mergeCell ref="G11:G12"/>
  </mergeCells>
  <pageMargins left="1.4960629921259843" right="0.70866141732283472" top="0.35433070866141736" bottom="0.15748031496062992" header="0.31496062992125984" footer="0.31496062992125984"/>
  <pageSetup scale="2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Giselle Marzan</cp:lastModifiedBy>
  <cp:lastPrinted>2021-12-09T13:34:50Z</cp:lastPrinted>
  <dcterms:created xsi:type="dcterms:W3CDTF">2021-12-09T13:23:28Z</dcterms:created>
  <dcterms:modified xsi:type="dcterms:W3CDTF">2021-12-09T13:40:25Z</dcterms:modified>
</cp:coreProperties>
</file>