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029E5BB5-56AE-4113-B5F5-763A0BB85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A16" i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<sst xmlns="http://schemas.openxmlformats.org/spreadsheetml/2006/main" count="98" uniqueCount="52">
  <si>
    <t>No.</t>
  </si>
  <si>
    <t>No. Fact. o Comprobante</t>
  </si>
  <si>
    <t>Fecha de factura</t>
  </si>
  <si>
    <t>Fecha vencimiento</t>
  </si>
  <si>
    <t>Monto pagado</t>
  </si>
  <si>
    <t>Estado</t>
  </si>
  <si>
    <t>Lib.</t>
  </si>
  <si>
    <t>Proveedor</t>
  </si>
  <si>
    <t>COMPLETO</t>
  </si>
  <si>
    <t>EDESUR DOMINICANA, S.A</t>
  </si>
  <si>
    <t>COMPANIA DOMINICANA DE TELEFONOS C POR A</t>
  </si>
  <si>
    <t>HUMANO SEGUROS S A</t>
  </si>
  <si>
    <t>EDENORTE DOMINICANA S A</t>
  </si>
  <si>
    <t>OFIMATIC, SRL</t>
  </si>
  <si>
    <t>SEGUROS RESERVAS, SA</t>
  </si>
  <si>
    <t>RADIO &amp; TECNICA, SRL</t>
  </si>
  <si>
    <t>AYUNTAMIENTO DEL DISTRITO NACIONAL</t>
  </si>
  <si>
    <t>TOTAL</t>
  </si>
  <si>
    <t xml:space="preserve">PLANILLA DE PAGOS A PROVEEDORES MES DE ENERO 2022 </t>
  </si>
  <si>
    <t>B1500021102</t>
  </si>
  <si>
    <t>B1500021129</t>
  </si>
  <si>
    <t>B1500000343</t>
  </si>
  <si>
    <t>B1500000309</t>
  </si>
  <si>
    <t>B1500157749</t>
  </si>
  <si>
    <t>B1500157748</t>
  </si>
  <si>
    <t>B1500262232</t>
  </si>
  <si>
    <t>B1500262315</t>
  </si>
  <si>
    <t>B1500262316</t>
  </si>
  <si>
    <t>B1500262320</t>
  </si>
  <si>
    <t>B1500263439</t>
  </si>
  <si>
    <t>B1500264722</t>
  </si>
  <si>
    <t>B1500264753</t>
  </si>
  <si>
    <t>B1500265376</t>
  </si>
  <si>
    <t>B1500265832</t>
  </si>
  <si>
    <t>B1500266493</t>
  </si>
  <si>
    <t>B1500266496</t>
  </si>
  <si>
    <t>B1500032746</t>
  </si>
  <si>
    <t>B1500021750</t>
  </si>
  <si>
    <t>SEGURO NACIONAL DE SALUD (SENASA)</t>
  </si>
  <si>
    <t>B1500005628</t>
  </si>
  <si>
    <t>B1500030391</t>
  </si>
  <si>
    <t>B1500254688</t>
  </si>
  <si>
    <t>B1500254695</t>
  </si>
  <si>
    <t>B1500254702</t>
  </si>
  <si>
    <t>B1500254704</t>
  </si>
  <si>
    <t>B1500254725</t>
  </si>
  <si>
    <t>B1500254752</t>
  </si>
  <si>
    <t xml:space="preserve"> </t>
  </si>
  <si>
    <t xml:space="preserve">    CAROLINA DE LA CRUZ      </t>
  </si>
  <si>
    <t xml:space="preserve">      Auxiliar de Contabilidad Cuentas por Pagar</t>
  </si>
  <si>
    <t>B1500262314</t>
  </si>
  <si>
    <t>FECHA DE PREPARACION 08/02/2022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</si>
</sst>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Times New Roman"/>
      <family val="1"/>
    </font>
    <font>
      <sz val="10"/>
      <name val="Arial"/>
      <family val="2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36"/>
      <color theme="1"/>
      <name val="Times New Roman"/>
      <family val="1"/>
    </font>
    <font>
      <b/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5" xfId="0" applyFont="1" applyBorder="1"/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0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/>
    </xf>
    <xf numFmtId="43" fontId="3" fillId="2" borderId="7" xfId="1" applyFont="1" applyFill="1" applyBorder="1" applyAlignment="1">
      <alignment horizontal="left" wrapText="1"/>
    </xf>
    <xf numFmtId="165" fontId="3" fillId="2" borderId="7" xfId="2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/>
    </xf>
    <xf numFmtId="43" fontId="3" fillId="2" borderId="11" xfId="1" applyFont="1" applyFill="1" applyBorder="1" applyAlignment="1">
      <alignment horizontal="left" wrapText="1"/>
    </xf>
    <xf numFmtId="165" fontId="3" fillId="2" borderId="11" xfId="2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vertical="center"/>
    </xf>
    <xf numFmtId="0" fontId="3" fillId="0" borderId="11" xfId="0" applyFont="1" applyBorder="1"/>
    <xf numFmtId="0" fontId="3" fillId="0" borderId="7" xfId="0" applyFont="1" applyBorder="1"/>
    <xf numFmtId="0" fontId="3" fillId="0" borderId="11" xfId="0" applyFont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43" fontId="11" fillId="2" borderId="11" xfId="1" applyFont="1" applyFill="1" applyBorder="1" applyAlignment="1">
      <alignment horizontal="left" vertical="center" wrapText="1"/>
    </xf>
    <xf numFmtId="165" fontId="12" fillId="2" borderId="11" xfId="2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7448550</xdr:colOff>
      <xdr:row>0</xdr:row>
      <xdr:rowOff>381000</xdr:rowOff>
    </xdr:from>
    <xdr:ext cx="4429124" cy="3238500"/>
    <xdr:pic>
      <xdr:nvPicPr>
        <xdr:cNvPr id="2" name="Imagen 1">
          <a:extLst>
            <a:ext uri="{FF2B5EF4-FFF2-40B4-BE49-F238E27FC236}">
              <a16:creationId xmlns:a16="http://schemas.microsoft.com/office/drawing/2014/main" id="{F172FCFB-3F88-4B3C-A38C-DE7B838192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381000"/>
          <a:ext cx="4429124" cy="3238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topLeftCell="A25" zoomScale="50" zoomScaleNormal="50" workbookViewId="0">
      <selection activeCell="Q49" sqref="Q49"/>
    </sheetView>
  </sheetViews>
  <sheetFormatPr baseColWidth="10" defaultRowHeight="15" x14ac:dyDescent="0.25"/>
  <cols>
    <col min="1" max="1" width="16.140625" customWidth="1"/>
    <col min="2" max="2" width="16.5703125" customWidth="1"/>
    <col min="3" max="3" width="123.42578125" customWidth="1"/>
    <col min="4" max="4" width="48.7109375" customWidth="1"/>
    <col min="5" max="6" width="28.28515625" customWidth="1"/>
    <col min="7" max="7" width="37.85546875" bestFit="1" customWidth="1"/>
    <col min="8" max="8" width="36.85546875" customWidth="1"/>
    <col min="15" max="15" width="24.85546875" customWidth="1"/>
  </cols>
  <sheetData>
    <row r="1" spans="1:9" ht="33.75" x14ac:dyDescent="0.5">
      <c r="A1" s="1"/>
      <c r="B1" s="1"/>
      <c r="C1" s="1"/>
      <c r="D1" s="1"/>
      <c r="E1" s="1"/>
      <c r="F1" s="1"/>
      <c r="G1" s="1"/>
      <c r="H1" s="1"/>
    </row>
    <row r="2" spans="1:9" ht="33.75" x14ac:dyDescent="0.5">
      <c r="A2" s="1"/>
      <c r="B2" s="1"/>
      <c r="C2" s="1"/>
      <c r="D2" s="1"/>
      <c r="E2" s="1"/>
      <c r="F2" s="1"/>
      <c r="G2" s="1"/>
      <c r="H2" s="1"/>
    </row>
    <row r="3" spans="1:9" ht="33.75" x14ac:dyDescent="0.5">
      <c r="A3" s="1"/>
      <c r="B3" s="1"/>
      <c r="C3" s="1"/>
      <c r="D3" s="1"/>
      <c r="E3" s="1"/>
      <c r="F3" s="1"/>
      <c r="G3" s="1"/>
      <c r="H3" s="1"/>
      <c r="I3" s="2"/>
    </row>
    <row r="4" spans="1:9" ht="33.75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3.75" x14ac:dyDescent="0.5">
      <c r="A5" s="1"/>
      <c r="B5" s="1"/>
      <c r="C5" s="1"/>
      <c r="D5" s="1"/>
      <c r="E5" s="1"/>
      <c r="F5" s="1"/>
      <c r="G5" s="1"/>
      <c r="H5" s="1"/>
      <c r="I5" s="2"/>
    </row>
    <row r="6" spans="1:9" ht="33.75" x14ac:dyDescent="0.5">
      <c r="A6" s="1"/>
      <c r="B6" s="1"/>
      <c r="C6" s="1"/>
      <c r="D6" s="1"/>
      <c r="E6" s="1"/>
      <c r="F6" s="1"/>
      <c r="G6" s="1"/>
      <c r="H6" s="1"/>
      <c r="I6" s="2"/>
    </row>
    <row r="7" spans="1:9" ht="33.75" x14ac:dyDescent="0.5">
      <c r="A7" s="1"/>
      <c r="B7" s="1"/>
      <c r="C7" s="1"/>
      <c r="D7" s="1"/>
      <c r="E7" s="1"/>
      <c r="F7" s="1"/>
      <c r="G7" s="1"/>
      <c r="H7" s="1"/>
      <c r="I7" s="2"/>
    </row>
    <row r="8" spans="1:9" ht="33.75" x14ac:dyDescent="0.5">
      <c r="A8" s="1"/>
      <c r="B8" s="1"/>
      <c r="C8" s="1"/>
      <c r="D8" s="1"/>
      <c r="E8" s="1"/>
      <c r="F8" s="1"/>
      <c r="G8" s="1"/>
      <c r="H8" s="1"/>
      <c r="I8" s="2"/>
    </row>
    <row r="9" spans="1:9" ht="33.75" x14ac:dyDescent="0.5">
      <c r="A9" s="1"/>
      <c r="B9" s="1"/>
      <c r="C9" s="1"/>
      <c r="D9" s="1"/>
      <c r="E9" s="1"/>
      <c r="F9" s="1"/>
      <c r="G9" s="1"/>
      <c r="H9" s="1"/>
      <c r="I9" s="2"/>
    </row>
    <row r="10" spans="1:9" ht="34.5" thickBot="1" x14ac:dyDescent="0.55000000000000004">
      <c r="A10" s="1"/>
      <c r="B10" s="1"/>
      <c r="C10" s="1"/>
      <c r="D10" s="1"/>
      <c r="E10" s="1"/>
      <c r="F10" s="1"/>
      <c r="G10" s="1"/>
      <c r="H10" s="1"/>
      <c r="I10" s="2"/>
    </row>
    <row r="11" spans="1:9" ht="45.75" thickBot="1" x14ac:dyDescent="0.55000000000000004">
      <c r="A11" s="3"/>
      <c r="B11" s="40" t="s">
        <v>18</v>
      </c>
      <c r="C11" s="41"/>
      <c r="D11" s="41"/>
      <c r="E11" s="41"/>
      <c r="F11" s="41"/>
      <c r="G11" s="41"/>
      <c r="H11" s="42"/>
      <c r="I11" s="2"/>
    </row>
    <row r="12" spans="1:9" ht="45.75" thickBot="1" x14ac:dyDescent="0.55000000000000004">
      <c r="A12" s="4"/>
      <c r="B12" s="34"/>
      <c r="C12" s="35"/>
      <c r="D12" s="35"/>
      <c r="E12" s="35"/>
      <c r="F12" s="35"/>
      <c r="G12" s="35"/>
      <c r="H12" s="36"/>
      <c r="I12" s="2"/>
    </row>
    <row r="13" spans="1:9" ht="30.75" customHeight="1" x14ac:dyDescent="0.5">
      <c r="A13" s="4"/>
      <c r="B13" s="5" t="s">
        <v>0</v>
      </c>
      <c r="C13" s="5"/>
      <c r="D13" s="43" t="s">
        <v>1</v>
      </c>
      <c r="E13" s="43" t="s">
        <v>2</v>
      </c>
      <c r="F13" s="43" t="s">
        <v>3</v>
      </c>
      <c r="G13" s="43" t="s">
        <v>4</v>
      </c>
      <c r="H13" s="12" t="s">
        <v>5</v>
      </c>
      <c r="I13" s="2"/>
    </row>
    <row r="14" spans="1:9" ht="41.25" customHeight="1" thickBot="1" x14ac:dyDescent="0.55000000000000004">
      <c r="A14" s="6"/>
      <c r="B14" s="7" t="s">
        <v>6</v>
      </c>
      <c r="C14" s="8" t="s">
        <v>7</v>
      </c>
      <c r="D14" s="44"/>
      <c r="E14" s="44"/>
      <c r="F14" s="44"/>
      <c r="G14" s="44"/>
      <c r="H14" s="13"/>
      <c r="I14" s="2"/>
    </row>
    <row r="15" spans="1:9" ht="31.5" x14ac:dyDescent="0.5">
      <c r="A15" s="14">
        <v>1</v>
      </c>
      <c r="B15" s="45">
        <v>16</v>
      </c>
      <c r="C15" s="15" t="s">
        <v>11</v>
      </c>
      <c r="D15" s="16" t="s">
        <v>19</v>
      </c>
      <c r="E15" s="17">
        <v>44562</v>
      </c>
      <c r="F15" s="18">
        <v>44596</v>
      </c>
      <c r="G15" s="19">
        <v>247547.3</v>
      </c>
      <c r="H15" s="20" t="s">
        <v>8</v>
      </c>
      <c r="I15" s="2"/>
    </row>
    <row r="16" spans="1:9" ht="31.5" x14ac:dyDescent="0.5">
      <c r="A16" s="14">
        <f t="shared" ref="A16:A21" si="0">+A15+1</f>
        <v>2</v>
      </c>
      <c r="B16" s="46">
        <v>16</v>
      </c>
      <c r="C16" s="15" t="s">
        <v>11</v>
      </c>
      <c r="D16" s="21" t="s">
        <v>20</v>
      </c>
      <c r="E16" s="22">
        <v>44562</v>
      </c>
      <c r="F16" s="23">
        <v>44596</v>
      </c>
      <c r="G16" s="24">
        <v>29892.85</v>
      </c>
      <c r="H16" s="25" t="s">
        <v>8</v>
      </c>
      <c r="I16" s="2"/>
    </row>
    <row r="17" spans="1:9" ht="31.5" x14ac:dyDescent="0.5">
      <c r="A17" s="14">
        <f t="shared" si="0"/>
        <v>3</v>
      </c>
      <c r="B17" s="46">
        <v>21</v>
      </c>
      <c r="C17" s="26" t="s">
        <v>13</v>
      </c>
      <c r="D17" s="21" t="s">
        <v>21</v>
      </c>
      <c r="E17" s="22">
        <v>44531</v>
      </c>
      <c r="F17" s="23">
        <v>44596</v>
      </c>
      <c r="G17" s="24">
        <v>127567.44</v>
      </c>
      <c r="H17" s="25" t="s">
        <v>8</v>
      </c>
      <c r="I17" s="2"/>
    </row>
    <row r="18" spans="1:9" ht="31.5" x14ac:dyDescent="0.5">
      <c r="A18" s="14">
        <f t="shared" si="0"/>
        <v>4</v>
      </c>
      <c r="B18" s="46">
        <v>25</v>
      </c>
      <c r="C18" s="26" t="s">
        <v>15</v>
      </c>
      <c r="D18" s="21" t="s">
        <v>22</v>
      </c>
      <c r="E18" s="22">
        <v>44564</v>
      </c>
      <c r="F18" s="23">
        <v>44596</v>
      </c>
      <c r="G18" s="24">
        <v>46020</v>
      </c>
      <c r="H18" s="25" t="s">
        <v>8</v>
      </c>
      <c r="I18" s="2"/>
    </row>
    <row r="19" spans="1:9" ht="31.5" x14ac:dyDescent="0.5">
      <c r="A19" s="14">
        <f t="shared" si="0"/>
        <v>5</v>
      </c>
      <c r="B19" s="47">
        <v>28</v>
      </c>
      <c r="C19" s="26" t="s">
        <v>10</v>
      </c>
      <c r="D19" s="21" t="s">
        <v>23</v>
      </c>
      <c r="E19" s="22">
        <v>44565</v>
      </c>
      <c r="F19" s="23">
        <v>44596</v>
      </c>
      <c r="G19" s="24">
        <v>2467351.71</v>
      </c>
      <c r="H19" s="25" t="s">
        <v>8</v>
      </c>
      <c r="I19" s="2"/>
    </row>
    <row r="20" spans="1:9" ht="31.5" x14ac:dyDescent="0.5">
      <c r="A20" s="14">
        <f t="shared" si="0"/>
        <v>6</v>
      </c>
      <c r="B20" s="47">
        <v>30</v>
      </c>
      <c r="C20" s="26" t="s">
        <v>10</v>
      </c>
      <c r="D20" s="21" t="s">
        <v>24</v>
      </c>
      <c r="E20" s="22">
        <v>44565</v>
      </c>
      <c r="F20" s="23">
        <v>44596</v>
      </c>
      <c r="G20" s="24">
        <v>312407.02</v>
      </c>
      <c r="H20" s="25" t="s">
        <v>8</v>
      </c>
      <c r="I20" s="2"/>
    </row>
    <row r="21" spans="1:9" ht="31.5" x14ac:dyDescent="0.5">
      <c r="A21" s="14">
        <f t="shared" si="0"/>
        <v>7</v>
      </c>
      <c r="B21" s="47">
        <v>32</v>
      </c>
      <c r="C21" s="26" t="s">
        <v>9</v>
      </c>
      <c r="D21" s="21" t="s">
        <v>25</v>
      </c>
      <c r="E21" s="22">
        <v>44561</v>
      </c>
      <c r="F21" s="23">
        <v>44603</v>
      </c>
      <c r="G21" s="24">
        <v>1355329.96</v>
      </c>
      <c r="H21" s="25" t="s">
        <v>8</v>
      </c>
      <c r="I21" s="2"/>
    </row>
    <row r="22" spans="1:9" ht="31.5" x14ac:dyDescent="0.5">
      <c r="A22" s="14">
        <v>7</v>
      </c>
      <c r="B22" s="47">
        <v>32</v>
      </c>
      <c r="C22" s="26" t="s">
        <v>9</v>
      </c>
      <c r="D22" s="21" t="s">
        <v>50</v>
      </c>
      <c r="E22" s="22">
        <v>44561</v>
      </c>
      <c r="F22" s="23">
        <v>44603</v>
      </c>
      <c r="G22" s="24">
        <v>66031.490000000005</v>
      </c>
      <c r="H22" s="25" t="s">
        <v>8</v>
      </c>
      <c r="I22" s="2"/>
    </row>
    <row r="23" spans="1:9" ht="31.5" x14ac:dyDescent="0.5">
      <c r="A23" s="14">
        <v>7</v>
      </c>
      <c r="B23" s="47">
        <v>32</v>
      </c>
      <c r="C23" s="26" t="s">
        <v>9</v>
      </c>
      <c r="D23" s="21" t="s">
        <v>26</v>
      </c>
      <c r="E23" s="22">
        <v>44561</v>
      </c>
      <c r="F23" s="23">
        <v>44603</v>
      </c>
      <c r="G23" s="24">
        <v>34032</v>
      </c>
      <c r="H23" s="25" t="s">
        <v>8</v>
      </c>
      <c r="I23" s="2"/>
    </row>
    <row r="24" spans="1:9" ht="31.5" x14ac:dyDescent="0.5">
      <c r="A24" s="14">
        <v>7</v>
      </c>
      <c r="B24" s="47">
        <v>32</v>
      </c>
      <c r="C24" s="26" t="s">
        <v>9</v>
      </c>
      <c r="D24" s="21" t="s">
        <v>27</v>
      </c>
      <c r="E24" s="22">
        <v>44561</v>
      </c>
      <c r="F24" s="23">
        <v>44603</v>
      </c>
      <c r="G24" s="24">
        <v>30943.38</v>
      </c>
      <c r="H24" s="25" t="s">
        <v>8</v>
      </c>
      <c r="I24" s="2"/>
    </row>
    <row r="25" spans="1:9" ht="31.5" x14ac:dyDescent="0.5">
      <c r="A25" s="14">
        <v>7</v>
      </c>
      <c r="B25" s="47">
        <v>32</v>
      </c>
      <c r="C25" s="26" t="s">
        <v>9</v>
      </c>
      <c r="D25" s="21" t="s">
        <v>28</v>
      </c>
      <c r="E25" s="22">
        <v>44561</v>
      </c>
      <c r="F25" s="23">
        <v>44603</v>
      </c>
      <c r="G25" s="24">
        <v>16384.38</v>
      </c>
      <c r="H25" s="25" t="s">
        <v>8</v>
      </c>
      <c r="I25" s="2"/>
    </row>
    <row r="26" spans="1:9" ht="31.5" x14ac:dyDescent="0.5">
      <c r="A26" s="14">
        <v>7</v>
      </c>
      <c r="B26" s="47">
        <v>32</v>
      </c>
      <c r="C26" s="26" t="s">
        <v>9</v>
      </c>
      <c r="D26" s="21" t="s">
        <v>29</v>
      </c>
      <c r="E26" s="22">
        <v>44561</v>
      </c>
      <c r="F26" s="23">
        <v>44603</v>
      </c>
      <c r="G26" s="24">
        <v>143992.01999999999</v>
      </c>
      <c r="H26" s="25" t="s">
        <v>8</v>
      </c>
      <c r="I26" s="2"/>
    </row>
    <row r="27" spans="1:9" ht="31.5" x14ac:dyDescent="0.5">
      <c r="A27" s="14">
        <v>7</v>
      </c>
      <c r="B27" s="47">
        <v>32</v>
      </c>
      <c r="C27" s="26" t="s">
        <v>9</v>
      </c>
      <c r="D27" s="21" t="s">
        <v>30</v>
      </c>
      <c r="E27" s="22">
        <v>44561</v>
      </c>
      <c r="F27" s="23">
        <v>44603</v>
      </c>
      <c r="G27" s="24">
        <v>559.91999999999996</v>
      </c>
      <c r="H27" s="25" t="s">
        <v>8</v>
      </c>
      <c r="I27" s="2"/>
    </row>
    <row r="28" spans="1:9" ht="31.5" x14ac:dyDescent="0.5">
      <c r="A28" s="14">
        <v>7</v>
      </c>
      <c r="B28" s="47">
        <v>32</v>
      </c>
      <c r="C28" s="26" t="s">
        <v>9</v>
      </c>
      <c r="D28" s="21" t="s">
        <v>31</v>
      </c>
      <c r="E28" s="22">
        <v>44561</v>
      </c>
      <c r="F28" s="23">
        <v>44603</v>
      </c>
      <c r="G28" s="24">
        <v>344.32</v>
      </c>
      <c r="H28" s="25" t="s">
        <v>8</v>
      </c>
      <c r="I28" s="2"/>
    </row>
    <row r="29" spans="1:9" ht="31.5" x14ac:dyDescent="0.5">
      <c r="A29" s="14">
        <v>7</v>
      </c>
      <c r="B29" s="47">
        <v>32</v>
      </c>
      <c r="C29" s="26" t="s">
        <v>9</v>
      </c>
      <c r="D29" s="21" t="s">
        <v>32</v>
      </c>
      <c r="E29" s="22">
        <v>44561</v>
      </c>
      <c r="F29" s="23">
        <v>44603</v>
      </c>
      <c r="G29" s="24">
        <v>886.4</v>
      </c>
      <c r="H29" s="25" t="s">
        <v>8</v>
      </c>
      <c r="I29" s="2"/>
    </row>
    <row r="30" spans="1:9" ht="31.5" x14ac:dyDescent="0.5">
      <c r="A30" s="14">
        <v>7</v>
      </c>
      <c r="B30" s="47">
        <v>32</v>
      </c>
      <c r="C30" s="26" t="s">
        <v>9</v>
      </c>
      <c r="D30" s="21" t="s">
        <v>33</v>
      </c>
      <c r="E30" s="22">
        <v>44561</v>
      </c>
      <c r="F30" s="23">
        <v>44603</v>
      </c>
      <c r="G30" s="24">
        <v>221.12</v>
      </c>
      <c r="H30" s="25" t="s">
        <v>8</v>
      </c>
      <c r="I30" s="2"/>
    </row>
    <row r="31" spans="1:9" ht="31.5" x14ac:dyDescent="0.5">
      <c r="A31" s="14">
        <v>7</v>
      </c>
      <c r="B31" s="47">
        <v>32</v>
      </c>
      <c r="C31" s="26" t="s">
        <v>9</v>
      </c>
      <c r="D31" s="21" t="s">
        <v>34</v>
      </c>
      <c r="E31" s="22">
        <v>44561</v>
      </c>
      <c r="F31" s="23">
        <v>44603</v>
      </c>
      <c r="G31" s="24">
        <v>4.34</v>
      </c>
      <c r="H31" s="25" t="s">
        <v>8</v>
      </c>
      <c r="I31" s="2"/>
    </row>
    <row r="32" spans="1:9" ht="31.5" x14ac:dyDescent="0.5">
      <c r="A32" s="14">
        <v>7</v>
      </c>
      <c r="B32" s="47">
        <v>32</v>
      </c>
      <c r="C32" s="26" t="s">
        <v>9</v>
      </c>
      <c r="D32" s="21" t="s">
        <v>35</v>
      </c>
      <c r="E32" s="22">
        <v>44561</v>
      </c>
      <c r="F32" s="23">
        <v>44603</v>
      </c>
      <c r="G32" s="24">
        <v>9342.4599999999991</v>
      </c>
      <c r="H32" s="25" t="s">
        <v>8</v>
      </c>
      <c r="I32" s="2"/>
    </row>
    <row r="33" spans="1:9" ht="31.5" x14ac:dyDescent="0.5">
      <c r="A33" s="14">
        <v>8</v>
      </c>
      <c r="B33" s="47">
        <v>38</v>
      </c>
      <c r="C33" s="26" t="s">
        <v>14</v>
      </c>
      <c r="D33" s="21" t="s">
        <v>36</v>
      </c>
      <c r="E33" s="22">
        <v>44551</v>
      </c>
      <c r="F33" s="23">
        <v>44604</v>
      </c>
      <c r="G33" s="24">
        <v>2459349.35</v>
      </c>
      <c r="H33" s="25" t="s">
        <v>8</v>
      </c>
      <c r="I33" s="2"/>
    </row>
    <row r="34" spans="1:9" ht="31.5" x14ac:dyDescent="0.5">
      <c r="A34" s="14">
        <v>9</v>
      </c>
      <c r="B34" s="47">
        <v>39</v>
      </c>
      <c r="C34" s="26" t="s">
        <v>11</v>
      </c>
      <c r="D34" s="21" t="s">
        <v>37</v>
      </c>
      <c r="E34" s="22">
        <v>44562</v>
      </c>
      <c r="F34" s="23">
        <v>44603</v>
      </c>
      <c r="G34" s="24">
        <v>1341939.8400000001</v>
      </c>
      <c r="H34" s="25" t="s">
        <v>8</v>
      </c>
      <c r="I34" s="2"/>
    </row>
    <row r="35" spans="1:9" ht="31.5" x14ac:dyDescent="0.5">
      <c r="A35" s="14">
        <v>10</v>
      </c>
      <c r="B35" s="47">
        <v>40</v>
      </c>
      <c r="C35" s="26" t="s">
        <v>38</v>
      </c>
      <c r="D35" s="21" t="s">
        <v>39</v>
      </c>
      <c r="E35" s="22">
        <v>44551</v>
      </c>
      <c r="F35" s="23">
        <v>44603</v>
      </c>
      <c r="G35" s="24">
        <v>107489.04</v>
      </c>
      <c r="H35" s="25" t="s">
        <v>8</v>
      </c>
      <c r="I35" s="2"/>
    </row>
    <row r="36" spans="1:9" ht="31.5" x14ac:dyDescent="0.5">
      <c r="A36" s="14">
        <v>11</v>
      </c>
      <c r="B36" s="47">
        <v>47</v>
      </c>
      <c r="C36" s="26" t="s">
        <v>16</v>
      </c>
      <c r="D36" s="21" t="s">
        <v>40</v>
      </c>
      <c r="E36" s="22">
        <v>44566</v>
      </c>
      <c r="F36" s="23">
        <v>44603</v>
      </c>
      <c r="G36" s="24">
        <v>6435</v>
      </c>
      <c r="H36" s="25" t="s">
        <v>8</v>
      </c>
      <c r="I36" s="2"/>
    </row>
    <row r="37" spans="1:9" ht="31.5" x14ac:dyDescent="0.5">
      <c r="A37" s="14">
        <v>12</v>
      </c>
      <c r="B37" s="47">
        <v>54</v>
      </c>
      <c r="C37" s="26" t="s">
        <v>12</v>
      </c>
      <c r="D37" s="21" t="s">
        <v>41</v>
      </c>
      <c r="E37" s="22">
        <v>44567</v>
      </c>
      <c r="F37" s="23">
        <v>44609</v>
      </c>
      <c r="G37" s="24">
        <v>36773.08</v>
      </c>
      <c r="H37" s="25" t="s">
        <v>8</v>
      </c>
      <c r="I37" s="2"/>
    </row>
    <row r="38" spans="1:9" ht="31.5" x14ac:dyDescent="0.5">
      <c r="A38" s="14">
        <v>12</v>
      </c>
      <c r="B38" s="47">
        <v>54</v>
      </c>
      <c r="C38" s="26" t="s">
        <v>12</v>
      </c>
      <c r="D38" s="21" t="s">
        <v>42</v>
      </c>
      <c r="E38" s="22">
        <v>44567</v>
      </c>
      <c r="F38" s="23">
        <v>44609</v>
      </c>
      <c r="G38" s="24">
        <v>461.21</v>
      </c>
      <c r="H38" s="25" t="s">
        <v>8</v>
      </c>
      <c r="I38" s="2"/>
    </row>
    <row r="39" spans="1:9" ht="31.5" x14ac:dyDescent="0.5">
      <c r="A39" s="14">
        <v>12</v>
      </c>
      <c r="B39" s="47">
        <v>54</v>
      </c>
      <c r="C39" s="26" t="s">
        <v>12</v>
      </c>
      <c r="D39" s="21" t="s">
        <v>43</v>
      </c>
      <c r="E39" s="22">
        <v>44567</v>
      </c>
      <c r="F39" s="23">
        <v>44609</v>
      </c>
      <c r="G39" s="24">
        <v>11911.37</v>
      </c>
      <c r="H39" s="25" t="s">
        <v>8</v>
      </c>
      <c r="I39" s="2"/>
    </row>
    <row r="40" spans="1:9" ht="31.5" x14ac:dyDescent="0.5">
      <c r="A40" s="14">
        <v>12</v>
      </c>
      <c r="B40" s="47">
        <v>54</v>
      </c>
      <c r="C40" s="26" t="s">
        <v>12</v>
      </c>
      <c r="D40" s="21" t="s">
        <v>44</v>
      </c>
      <c r="E40" s="22">
        <v>44567</v>
      </c>
      <c r="F40" s="23">
        <v>44609</v>
      </c>
      <c r="G40" s="24">
        <v>785.7</v>
      </c>
      <c r="H40" s="25" t="s">
        <v>8</v>
      </c>
      <c r="I40" s="2"/>
    </row>
    <row r="41" spans="1:9" ht="31.5" x14ac:dyDescent="0.5">
      <c r="A41" s="14">
        <v>12</v>
      </c>
      <c r="B41" s="47">
        <v>54</v>
      </c>
      <c r="C41" s="26" t="s">
        <v>12</v>
      </c>
      <c r="D41" s="21" t="s">
        <v>45</v>
      </c>
      <c r="E41" s="22">
        <v>44567</v>
      </c>
      <c r="F41" s="23">
        <v>44609</v>
      </c>
      <c r="G41" s="24">
        <v>130.93</v>
      </c>
      <c r="H41" s="25" t="s">
        <v>8</v>
      </c>
      <c r="I41" s="2"/>
    </row>
    <row r="42" spans="1:9" ht="31.5" x14ac:dyDescent="0.5">
      <c r="A42" s="14">
        <v>12</v>
      </c>
      <c r="B42" s="47">
        <v>54</v>
      </c>
      <c r="C42" s="26" t="s">
        <v>12</v>
      </c>
      <c r="D42" s="21" t="s">
        <v>46</v>
      </c>
      <c r="E42" s="22">
        <v>44567</v>
      </c>
      <c r="F42" s="23">
        <v>44609</v>
      </c>
      <c r="G42" s="24">
        <v>17896.080000000002</v>
      </c>
      <c r="H42" s="25" t="s">
        <v>8</v>
      </c>
      <c r="I42" s="2"/>
    </row>
    <row r="43" spans="1:9" ht="31.5" x14ac:dyDescent="0.5">
      <c r="A43" s="2"/>
      <c r="B43" s="27"/>
      <c r="C43" s="28"/>
      <c r="D43" s="29"/>
      <c r="E43" s="30"/>
      <c r="F43" s="31" t="s">
        <v>17</v>
      </c>
      <c r="G43" s="32">
        <f>SUM(G15:G42)</f>
        <v>8872029.7099999972</v>
      </c>
      <c r="H43" s="33"/>
      <c r="I43" s="2"/>
    </row>
    <row r="44" spans="1:9" ht="15" customHeight="1" x14ac:dyDescent="0.5">
      <c r="A44" s="2"/>
      <c r="B44" s="9"/>
      <c r="C44" s="10"/>
      <c r="D44" s="10"/>
      <c r="E44" s="39"/>
      <c r="F44" s="39"/>
      <c r="G44" s="39"/>
      <c r="H44" s="39"/>
      <c r="I44" s="2"/>
    </row>
    <row r="45" spans="1:9" ht="31.5" x14ac:dyDescent="0.5">
      <c r="A45" s="2"/>
      <c r="B45" s="2"/>
      <c r="C45" s="11" t="s">
        <v>47</v>
      </c>
      <c r="D45" s="11"/>
      <c r="E45" s="11"/>
      <c r="F45" s="11"/>
      <c r="G45" s="11"/>
      <c r="H45" s="11"/>
    </row>
    <row r="46" spans="1:9" ht="31.5" x14ac:dyDescent="0.5">
      <c r="A46" s="2"/>
      <c r="B46" s="2"/>
      <c r="C46" s="11"/>
      <c r="D46" s="11"/>
      <c r="E46" s="11"/>
      <c r="F46" s="11"/>
      <c r="G46" s="11"/>
      <c r="H46" s="11"/>
    </row>
    <row r="47" spans="1:9" ht="31.5" x14ac:dyDescent="0.5">
      <c r="A47" s="2"/>
      <c r="B47" s="2"/>
      <c r="C47" s="11"/>
      <c r="D47" s="11"/>
      <c r="E47" s="11"/>
      <c r="F47" s="11"/>
      <c r="G47" s="11"/>
      <c r="H47" s="11"/>
    </row>
    <row r="48" spans="1:9" ht="31.5" x14ac:dyDescent="0.5">
      <c r="A48" s="2"/>
      <c r="B48" s="2"/>
      <c r="C48" s="11"/>
      <c r="D48" s="11"/>
      <c r="E48" s="11"/>
      <c r="F48" s="11"/>
      <c r="G48" s="11"/>
      <c r="H48" s="11"/>
    </row>
    <row r="49" spans="1:8" ht="31.5" x14ac:dyDescent="0.5">
      <c r="A49" s="2"/>
      <c r="B49" s="2"/>
      <c r="C49" s="11"/>
      <c r="D49" s="11"/>
      <c r="E49" s="11"/>
      <c r="F49" s="11"/>
      <c r="G49" s="11"/>
      <c r="H49" s="11"/>
    </row>
    <row r="50" spans="1:8" ht="31.5" x14ac:dyDescent="0.5">
      <c r="A50" s="2"/>
      <c r="B50" s="2"/>
      <c r="C50" s="2"/>
      <c r="D50" s="2"/>
      <c r="E50" s="2"/>
      <c r="F50" s="2"/>
      <c r="G50" s="2"/>
      <c r="H50" s="2"/>
    </row>
    <row r="51" spans="1:8" ht="36" x14ac:dyDescent="0.55000000000000004">
      <c r="A51" s="37" t="s">
        <v>48</v>
      </c>
      <c r="B51" s="37"/>
      <c r="C51" s="37"/>
      <c r="D51" s="37"/>
      <c r="E51" s="37"/>
      <c r="F51" s="37"/>
      <c r="G51" s="37"/>
      <c r="H51" s="37"/>
    </row>
    <row r="52" spans="1:8" ht="36" x14ac:dyDescent="0.55000000000000004">
      <c r="A52" s="38" t="s">
        <v>49</v>
      </c>
      <c r="B52" s="38"/>
      <c r="C52" s="38"/>
      <c r="D52" s="38"/>
      <c r="E52" s="38"/>
      <c r="F52" s="38"/>
      <c r="G52" s="38"/>
      <c r="H52" s="38"/>
    </row>
    <row r="53" spans="1:8" ht="36" x14ac:dyDescent="0.55000000000000004">
      <c r="A53" s="38"/>
      <c r="B53" s="38"/>
      <c r="C53" s="38"/>
      <c r="D53" s="38"/>
      <c r="E53" s="38"/>
      <c r="F53" s="38"/>
      <c r="G53" s="38"/>
      <c r="H53" s="38"/>
    </row>
    <row r="54" spans="1:8" ht="31.5" x14ac:dyDescent="0.5">
      <c r="A54" s="2"/>
      <c r="B54" s="2"/>
      <c r="C54" s="2"/>
      <c r="D54" s="2"/>
      <c r="E54" s="2"/>
      <c r="F54" s="2"/>
      <c r="G54" s="2"/>
      <c r="H54" s="2"/>
    </row>
    <row r="55" spans="1:8" x14ac:dyDescent="0.25">
      <c r="C55" t="s">
        <v>51</v>
      </c>
    </row>
  </sheetData>
  <sortState xmlns:xlrd2="http://schemas.microsoft.com/office/spreadsheetml/2017/richdata2" ref="B16:H42">
    <sortCondition ref="B15"/>
  </sortState>
  <mergeCells count="9">
    <mergeCell ref="A51:H51"/>
    <mergeCell ref="A52:H52"/>
    <mergeCell ref="A53:H53"/>
    <mergeCell ref="E44:H44"/>
    <mergeCell ref="B11:H11"/>
    <mergeCell ref="D13:D14"/>
    <mergeCell ref="E13:E14"/>
    <mergeCell ref="F13:F14"/>
    <mergeCell ref="G13:G14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cp:lastPrinted>2022-02-08T19:22:01Z</cp:lastPrinted>
  <dcterms:created xsi:type="dcterms:W3CDTF">2022-01-07T16:22:37Z</dcterms:created>
  <dcterms:modified xsi:type="dcterms:W3CDTF">2022-02-08T19:26:50Z</dcterms:modified>
</cp:coreProperties>
</file>