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rrhh\Leidy Cabrera\PERIODO 2022\DATOS ABIERTOS 2022\FEBRERO 2022\D.A\"/>
    </mc:Choice>
  </mc:AlternateContent>
  <bookViews>
    <workbookView xWindow="-120" yWindow="-120" windowWidth="20730" windowHeight="11160"/>
  </bookViews>
  <sheets>
    <sheet name="REPORTE DE COMP. SEG. FEBRE" sheetId="5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2" i="59" l="1"/>
  <c r="I572" i="59"/>
  <c r="H572" i="59"/>
  <c r="G572" i="59"/>
  <c r="K571" i="59"/>
  <c r="K570" i="59"/>
  <c r="K569" i="59"/>
  <c r="K568" i="59"/>
  <c r="K567" i="59"/>
  <c r="K566" i="59"/>
  <c r="K565" i="59"/>
  <c r="K564" i="59"/>
  <c r="K548" i="59"/>
  <c r="K547" i="59"/>
  <c r="K546" i="59"/>
  <c r="K545" i="59"/>
  <c r="K544" i="59"/>
  <c r="K543" i="59"/>
  <c r="K542" i="59"/>
  <c r="K541" i="59"/>
  <c r="K540" i="59"/>
  <c r="K539" i="59"/>
  <c r="K538" i="59"/>
  <c r="K537" i="59"/>
  <c r="K536" i="59"/>
  <c r="K535" i="59"/>
  <c r="K534" i="59"/>
  <c r="K533" i="59"/>
  <c r="K503" i="59"/>
  <c r="K502" i="59"/>
  <c r="K483" i="59"/>
  <c r="K482" i="59"/>
  <c r="K481" i="59"/>
  <c r="K480" i="59"/>
  <c r="K479" i="59"/>
  <c r="K478" i="59"/>
  <c r="K477" i="59"/>
  <c r="K476" i="59"/>
  <c r="K475" i="59"/>
  <c r="K474" i="59"/>
  <c r="K473" i="59"/>
  <c r="K472" i="59"/>
  <c r="K458" i="59"/>
  <c r="K457" i="59"/>
  <c r="K456" i="59"/>
  <c r="K455" i="59"/>
  <c r="K454" i="59"/>
  <c r="K453" i="59"/>
  <c r="K452" i="59"/>
  <c r="K451" i="59"/>
  <c r="K450" i="59"/>
  <c r="K449" i="59"/>
  <c r="K448" i="59"/>
  <c r="K447" i="59"/>
  <c r="K446" i="59"/>
  <c r="K445" i="59"/>
  <c r="K444" i="59"/>
  <c r="K428" i="59"/>
  <c r="K427" i="59"/>
  <c r="K426" i="59"/>
  <c r="K425" i="59"/>
  <c r="K424" i="59"/>
  <c r="K423" i="59"/>
  <c r="K422" i="59"/>
  <c r="K421" i="59"/>
  <c r="K420" i="59"/>
  <c r="K419" i="59"/>
  <c r="K418" i="59"/>
  <c r="K417" i="59"/>
  <c r="K416" i="59"/>
  <c r="K415" i="59"/>
  <c r="K396" i="59"/>
  <c r="K395" i="59"/>
  <c r="K394" i="59"/>
  <c r="K393" i="59"/>
  <c r="K392" i="59"/>
  <c r="K391" i="59"/>
  <c r="K390" i="59"/>
  <c r="K389" i="59"/>
  <c r="K388" i="59"/>
  <c r="K387" i="59"/>
  <c r="K386" i="59"/>
  <c r="K385" i="59"/>
  <c r="K367" i="59"/>
  <c r="K366" i="59"/>
  <c r="K365" i="59"/>
  <c r="K364" i="59"/>
  <c r="K363" i="59"/>
  <c r="K362" i="59"/>
  <c r="K361" i="59"/>
  <c r="K360" i="59"/>
  <c r="K359" i="59"/>
  <c r="K358" i="59"/>
  <c r="K357" i="59"/>
  <c r="K356" i="59"/>
  <c r="K339" i="59"/>
  <c r="K338" i="59"/>
  <c r="K337" i="59"/>
  <c r="K336" i="59"/>
  <c r="K335" i="59"/>
  <c r="K334" i="59"/>
  <c r="K333" i="59"/>
  <c r="K332" i="59"/>
  <c r="K331" i="59"/>
  <c r="K330" i="59"/>
  <c r="K329" i="59"/>
  <c r="K328" i="59"/>
  <c r="K327" i="59"/>
  <c r="K308" i="59"/>
  <c r="K307" i="59"/>
  <c r="K306" i="59"/>
  <c r="K305" i="59"/>
  <c r="K304" i="59"/>
  <c r="K303" i="59"/>
  <c r="K302" i="59"/>
  <c r="K301" i="59"/>
  <c r="K300" i="59"/>
  <c r="K299" i="59"/>
  <c r="K298" i="59"/>
  <c r="K284" i="59"/>
  <c r="K283" i="59"/>
  <c r="K282" i="59"/>
  <c r="K281" i="59"/>
  <c r="K280" i="59"/>
  <c r="K279" i="59"/>
  <c r="K278" i="59"/>
  <c r="K277" i="59"/>
  <c r="K276" i="59"/>
  <c r="K275" i="59"/>
  <c r="K274" i="59"/>
  <c r="K273" i="59"/>
  <c r="K272" i="59"/>
  <c r="K271" i="59"/>
  <c r="K270" i="59"/>
  <c r="K254" i="59"/>
  <c r="K253" i="59"/>
  <c r="K252" i="59"/>
  <c r="K251" i="59"/>
  <c r="K250" i="59"/>
  <c r="K249" i="59"/>
  <c r="K248" i="59"/>
  <c r="K247" i="59"/>
  <c r="K246" i="59"/>
  <c r="K245" i="59"/>
  <c r="K244" i="59"/>
  <c r="K243" i="59"/>
  <c r="K242" i="59"/>
  <c r="K241" i="59"/>
  <c r="K225" i="59"/>
  <c r="K224" i="59"/>
  <c r="K223" i="59"/>
  <c r="K222" i="59"/>
  <c r="K221" i="59"/>
  <c r="K220" i="59"/>
  <c r="K219" i="59"/>
  <c r="K218" i="59"/>
  <c r="K217" i="59"/>
  <c r="K216" i="59"/>
  <c r="K215" i="59"/>
  <c r="K214" i="59"/>
  <c r="K213" i="59"/>
  <c r="K164" i="59"/>
  <c r="K163" i="59"/>
  <c r="K162" i="59"/>
  <c r="K161" i="59"/>
  <c r="K160" i="59"/>
  <c r="K159" i="59"/>
  <c r="K158" i="59"/>
  <c r="K157" i="59"/>
  <c r="K156" i="59"/>
  <c r="K155" i="59"/>
  <c r="K154" i="59"/>
  <c r="K153" i="59"/>
  <c r="K139" i="59"/>
  <c r="K138" i="59"/>
  <c r="K137" i="59"/>
  <c r="K136" i="59"/>
  <c r="K135" i="59"/>
  <c r="K134" i="59"/>
  <c r="K133" i="59"/>
  <c r="K132" i="59"/>
  <c r="K131" i="59"/>
  <c r="K130" i="59"/>
  <c r="K129" i="59"/>
  <c r="K128" i="59"/>
  <c r="K127" i="59"/>
  <c r="K126" i="59"/>
  <c r="K125" i="59"/>
  <c r="K124" i="59"/>
  <c r="K109" i="59"/>
  <c r="K108" i="59"/>
  <c r="K107" i="59"/>
  <c r="K106" i="59"/>
  <c r="K105" i="59"/>
  <c r="K104" i="59"/>
  <c r="K103" i="59"/>
  <c r="K102" i="59"/>
  <c r="K101" i="59"/>
  <c r="K100" i="59"/>
  <c r="K99" i="59"/>
  <c r="K98" i="59"/>
  <c r="K97" i="59"/>
  <c r="K96" i="59"/>
  <c r="K95" i="59"/>
  <c r="K81" i="59"/>
  <c r="K80" i="59"/>
  <c r="K79" i="59"/>
  <c r="K78" i="59"/>
  <c r="K77" i="59"/>
  <c r="K76" i="59"/>
  <c r="K75" i="59"/>
  <c r="K74" i="59"/>
  <c r="K73" i="59"/>
  <c r="K72" i="59"/>
  <c r="K71" i="59"/>
  <c r="K70" i="59"/>
  <c r="K69" i="59"/>
  <c r="K68" i="59"/>
  <c r="K67" i="59"/>
  <c r="K55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28" i="59"/>
  <c r="K27" i="59"/>
  <c r="K26" i="59"/>
  <c r="K25" i="59"/>
  <c r="K24" i="59"/>
  <c r="K23" i="59"/>
  <c r="K22" i="59"/>
  <c r="K21" i="59"/>
  <c r="K20" i="59"/>
  <c r="K19" i="59"/>
  <c r="K18" i="59"/>
  <c r="K17" i="59"/>
  <c r="K16" i="59"/>
  <c r="K15" i="59"/>
  <c r="K14" i="59"/>
  <c r="K13" i="59"/>
  <c r="K12" i="59"/>
  <c r="K572" i="59" l="1"/>
</calcChain>
</file>

<file path=xl/sharedStrings.xml><?xml version="1.0" encoding="utf-8"?>
<sst xmlns="http://schemas.openxmlformats.org/spreadsheetml/2006/main" count="1728" uniqueCount="376">
  <si>
    <t>ENCARGADO (A)</t>
  </si>
  <si>
    <t>CHOFER 1</t>
  </si>
  <si>
    <t>SEGURIDAD</t>
  </si>
  <si>
    <t>CARLOS JOSE RAMIREZ VASQUEZ</t>
  </si>
  <si>
    <t>CARLOS MANUEL MARTINEZ RODRIGUEZ</t>
  </si>
  <si>
    <t>AUXILIAR</t>
  </si>
  <si>
    <t>DIVISION DE SERVICIOS GENERALES</t>
  </si>
  <si>
    <t>DIRECCION DE CONTROL MIGRATORIO</t>
  </si>
  <si>
    <t>DEPARTAMENTO COORDINADORA MILITAR</t>
  </si>
  <si>
    <t>ANGEL BALERIO PEÑA PEREZ</t>
  </si>
  <si>
    <t>DIVISION DE SEGURIDAD</t>
  </si>
  <si>
    <t>DIRECCION DE INTELIGENCIA MIGRATORIA</t>
  </si>
  <si>
    <t>YUNIOR PEREZ</t>
  </si>
  <si>
    <t>EDWARD JIMENEZ VIOLA</t>
  </si>
  <si>
    <t>PATRICIA ELIZABETH CASTILLO CASTILLO</t>
  </si>
  <si>
    <t>JOSE MARTIRES NOBOA MENDEZ</t>
  </si>
  <si>
    <t>COORDINADOR</t>
  </si>
  <si>
    <t>FRANK ENCARNACION CABRERA</t>
  </si>
  <si>
    <t>ELKIN DE JESUS ALCANTARA FRIAS</t>
  </si>
  <si>
    <t>CHOFER III</t>
  </si>
  <si>
    <t>ANASTACIO CUEVAS SEGURA</t>
  </si>
  <si>
    <t>PEDRO PABLO DE LA ROSA OGANDO</t>
  </si>
  <si>
    <t>LILIANA GUTIERREZ DIAZ</t>
  </si>
  <si>
    <t>INSP. NAV. MARIT. Y AEREA</t>
  </si>
  <si>
    <t>INVESTIGADOR</t>
  </si>
  <si>
    <t>JULIO MARCEL VASQUEZ LEONOR</t>
  </si>
  <si>
    <t>DIVICION DE INVESTIGACIONES</t>
  </si>
  <si>
    <t>CORPA MADE MADE</t>
  </si>
  <si>
    <t>COORDINADOR MILITAR</t>
  </si>
  <si>
    <t>DULCE VICIOSO ALMONTE</t>
  </si>
  <si>
    <t>LUIS RAFAEL REYES MEJIA</t>
  </si>
  <si>
    <t>SUB-DIRECCION GENERAL PUERTO PLATA</t>
  </si>
  <si>
    <t>CARLOS RENSO JIMENEZ ROSARIO</t>
  </si>
  <si>
    <t>MIGUEL ANTONIO THEN FERRERA</t>
  </si>
  <si>
    <t>DIRECCION GENERAL</t>
  </si>
  <si>
    <t>ESMELIN LEDESMA PERDOMO</t>
  </si>
  <si>
    <t>NICOLAS RODRIGUEZ MORALES</t>
  </si>
  <si>
    <t>DIRECCION  DE EXTRANJERIA</t>
  </si>
  <si>
    <t>JACINTO AUGUSTO SANTANA CEDEÑO</t>
  </si>
  <si>
    <t>WANDER NOVAS MONTERO</t>
  </si>
  <si>
    <t>EDINZON AQUINO ENCARNACION</t>
  </si>
  <si>
    <t>ALEXIS ANTONIO JEREZ PAULINO</t>
  </si>
  <si>
    <t>ESCOLASTICO URBANO BRITO</t>
  </si>
  <si>
    <t>JUAN DE LA CRUZ AMADOR PERCEL</t>
  </si>
  <si>
    <t>MARIA ELENA ALTAGRACIA OVALLES CABRA</t>
  </si>
  <si>
    <t>LLERAIBI PINEDA FLORIAN</t>
  </si>
  <si>
    <t>LUILLY DE LA ROSA MARTE</t>
  </si>
  <si>
    <t>JOSE JESUS GUERRERO JAVIER</t>
  </si>
  <si>
    <t>CONFESOR PEÑA DIAZ</t>
  </si>
  <si>
    <t>MANUEL ANGEL CUEVAS CUEVAS</t>
  </si>
  <si>
    <t>LUIS RADHAMES DITREN</t>
  </si>
  <si>
    <t>ROMULO SANTANA SANTANA</t>
  </si>
  <si>
    <t>MARCOS BATISTA PEÑA</t>
  </si>
  <si>
    <t>BOLIVAR DIAZ OLIVERO</t>
  </si>
  <si>
    <t>TONNY CHALAS GOMEZ</t>
  </si>
  <si>
    <t>ASISTENTE</t>
  </si>
  <si>
    <t>JEAN CARLOS SOSA DE LOS SANTOS</t>
  </si>
  <si>
    <t>MIGUEL ANTONIO JIMENEZ COLAS</t>
  </si>
  <si>
    <t>MARIONEL VELOZ FLORENTINO</t>
  </si>
  <si>
    <t>ROLANDO CAONEX ROJAS</t>
  </si>
  <si>
    <t>DIRECCION DE RECURSOS HUMANOS</t>
  </si>
  <si>
    <t>ESCOLASTICO MAÑON MAÑON</t>
  </si>
  <si>
    <t>CARLOS REYNALDO URBAEZ URBAEZ</t>
  </si>
  <si>
    <t>MERCEDES MORALES MERCEDES</t>
  </si>
  <si>
    <t>AGENTE MIGRATORIO</t>
  </si>
  <si>
    <t>JOSEFINA ORTIZ MEDINA</t>
  </si>
  <si>
    <t>SUPERVISOR</t>
  </si>
  <si>
    <t>ABOGADO (A) I</t>
  </si>
  <si>
    <t>DIRECCION DE CONSULTORIA JURIDICA</t>
  </si>
  <si>
    <t>ERASMO RIVERA SANQUINTIN</t>
  </si>
  <si>
    <t>CENTRO DE RETENCION HAINA</t>
  </si>
  <si>
    <t>WILFREDO ANTUNA MEJIA</t>
  </si>
  <si>
    <t>MARTIN ANTONIO ORTEGA ESTEVEZ</t>
  </si>
  <si>
    <t>SILVERIA MEDINA BELTRE</t>
  </si>
  <si>
    <t>GERALDO MANZUETA GONZALEZ</t>
  </si>
  <si>
    <t>LUIS ALBERTO PEÑA RIVERA</t>
  </si>
  <si>
    <t>KARINA DESIREE MATOS LEDESMA</t>
  </si>
  <si>
    <t>SANTO SANTOS MORENO</t>
  </si>
  <si>
    <t>VIOLETA CRISTINA AQUINO AQUINO</t>
  </si>
  <si>
    <t>VLADIMIR SANTIAGO VARELA VALERA</t>
  </si>
  <si>
    <t>YUNIOR PINALES PEREZ</t>
  </si>
  <si>
    <t>ERICKA VANESSA LOPEZ CASTILLO</t>
  </si>
  <si>
    <t>SERGIO LUIS TAVAREZ ALMONTE</t>
  </si>
  <si>
    <t>JOSE MIGUEL VASQUEZ VASQUEZ</t>
  </si>
  <si>
    <t>JULIO CESAR VALLEJO</t>
  </si>
  <si>
    <t>ALBARO MANUEL VALENCIA VALERA</t>
  </si>
  <si>
    <t>JUAN ALBERTO ALCANTARA ALCANTARA</t>
  </si>
  <si>
    <t>CARLOS DAVID ALMONTE ENCARNACION</t>
  </si>
  <si>
    <t>ADALIN MEDINA FLORIAN</t>
  </si>
  <si>
    <t>MIRTHA ALEXANDRA PIMENTEL LORA</t>
  </si>
  <si>
    <t>ARENCIO GUEVARA GUEVARA</t>
  </si>
  <si>
    <t>DEPARTAMENTO DE DEPORTACIONES</t>
  </si>
  <si>
    <t>ENCARGADA</t>
  </si>
  <si>
    <t>JOSE MIGUEL SOSA ROSARIO</t>
  </si>
  <si>
    <t>RICARDO LEONARDY ROSA VILLAVIZAR</t>
  </si>
  <si>
    <t>PERIODISTA</t>
  </si>
  <si>
    <t>RELACIONES PUBLICAS</t>
  </si>
  <si>
    <t>ARNALDO ADONIS DIAZ RODRIGUEZ</t>
  </si>
  <si>
    <t>DEPARTAMENTO DE INTERDICCION MIGRATORIA</t>
  </si>
  <si>
    <t>ROSEMERY DOLORES GUZMAN SANCHEZ</t>
  </si>
  <si>
    <t>CAJERO (A)</t>
  </si>
  <si>
    <t>ESCOLTA</t>
  </si>
  <si>
    <t>CAMARERO</t>
  </si>
  <si>
    <t>CORPORAN MEDINA LOPEZ</t>
  </si>
  <si>
    <t>CHOFER II</t>
  </si>
  <si>
    <t>ISIDRO GARCIA ORTEGA</t>
  </si>
  <si>
    <t>PEDRO BOLIVAR TAVAREZ ROSARIO</t>
  </si>
  <si>
    <t>CESAR AUGUSTO PEGUERO MOTA</t>
  </si>
  <si>
    <t>RHINALDO ANTONIO PERALTA GARCIA</t>
  </si>
  <si>
    <t>ALEJANDRO PEREZ GONZALEZ</t>
  </si>
  <si>
    <t>AMBIORIS X RODRIGUEZ GONZALEZ</t>
  </si>
  <si>
    <t>IVAN AMADOR MONTERO</t>
  </si>
  <si>
    <t>SALVADOR AYBAR GARCIA</t>
  </si>
  <si>
    <t>DIANA YASMIN ALVAREZ ROSARIO</t>
  </si>
  <si>
    <t>FEDERICO ARTURO ARISTY CALDERON</t>
  </si>
  <si>
    <t>PEDRO RAMON MARTINEZ RODRIGUEZ</t>
  </si>
  <si>
    <t>ROBERTO DONATO BAUTISTA ENCARNACION</t>
  </si>
  <si>
    <t>CRISTY DAHIANA SEVERINO PEÑA</t>
  </si>
  <si>
    <t>FRANCY MIGUEL LLENAS RODRIGUEZ</t>
  </si>
  <si>
    <t>ANGELA JACQUELIN ROSA GONZALEZ</t>
  </si>
  <si>
    <t>ENLACE DNCD</t>
  </si>
  <si>
    <t>JULIO ERNESTO GARCIA RAMIREZ</t>
  </si>
  <si>
    <t>RAFAEL GREGORIO SUAREZ PELLERANO</t>
  </si>
  <si>
    <t>JUANA MARIA VERAS POLANCO</t>
  </si>
  <si>
    <t>LUIS JOSE MEZQUITA VENTURA</t>
  </si>
  <si>
    <t>AUXILIAR ADMINISTRATIVO</t>
  </si>
  <si>
    <t>JOSE ANTONIO DIAZ PEÑA</t>
  </si>
  <si>
    <t>JUNIOR MANUEL GARCIA MONTERO</t>
  </si>
  <si>
    <t>NO.</t>
  </si>
  <si>
    <t>DEPARTAMENTO</t>
  </si>
  <si>
    <t>FUNCION</t>
  </si>
  <si>
    <t>ESTATUS</t>
  </si>
  <si>
    <t>ISR</t>
  </si>
  <si>
    <t>Otros Desc.</t>
  </si>
  <si>
    <t>Total Desc.</t>
  </si>
  <si>
    <t>NETO</t>
  </si>
  <si>
    <t>NOMBRE</t>
  </si>
  <si>
    <t>SUELDO BRUTO(RD$)</t>
  </si>
  <si>
    <t>TOTAL GENERAL</t>
  </si>
  <si>
    <t>INTELIGENCIA MIGRATORIA</t>
  </si>
  <si>
    <t>ENLACE DE LAS EMBAJADAS Y MIGRACION</t>
  </si>
  <si>
    <t>SERVICIOS GENERALES</t>
  </si>
  <si>
    <t>DEPARTAMENTO ADMINISTRATIVO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</si>
  <si>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</si>
  <si>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</si>
  <si>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</si>
  <si>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</si>
  <si>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</si>
  <si>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</si>
  <si>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VICTOR MANUEL OGANDO MONTERO</t>
  </si>
  <si>
    <t>YESSICA ROMERO SHAL</t>
  </si>
  <si>
    <t>REINY HIDEKEL GOMEZ MENDOZA</t>
  </si>
  <si>
    <t>GERALDO MONTERO JIMENEZ</t>
  </si>
  <si>
    <t>EVELYN CRISTINA RODRIGUEZ SANCHEZ</t>
  </si>
  <si>
    <t>ENCARGADO</t>
  </si>
  <si>
    <t>JOAQUIN ANTONIO GARCIA FAMILIA</t>
  </si>
  <si>
    <t>DANILO VASQUEZ</t>
  </si>
  <si>
    <t>LUIS RAFAEL MALDONADO TINEO</t>
  </si>
  <si>
    <t>UNIDAD DE SEGURIDAD</t>
  </si>
  <si>
    <t>ALEXANDRO ROSADO TINEO</t>
  </si>
  <si>
    <t>APROBADO POR:</t>
  </si>
  <si>
    <t>ANGEL MIGUEL LOPEZ HEREDIA</t>
  </si>
  <si>
    <t>EDUAL SANTOS MELO</t>
  </si>
  <si>
    <t>DANIEL VALENTIN CABRERA NUÑEZ</t>
  </si>
  <si>
    <t>MANUEL ALBERTO GAUTREAU MATOS</t>
  </si>
  <si>
    <t>FRANDIS MORILLO REYES</t>
  </si>
  <si>
    <t>KELVINSON LOPEZ GARCIA</t>
  </si>
  <si>
    <t>MANUEL SCARLETT HERNANDEZ ARIAS</t>
  </si>
  <si>
    <t>JOSE GUERRERO VALDEZ</t>
  </si>
  <si>
    <t>LENIN PLATA RUIZ</t>
  </si>
  <si>
    <t>DEPARTAMENTO DE JURIDICA</t>
  </si>
  <si>
    <t>MAXWELL MARTIN JIMENEZ ESCOTO</t>
  </si>
  <si>
    <t>EDGAR TOMAS GREGORIO RODRIGUEZ</t>
  </si>
  <si>
    <t>JUAN DAMASO PERALTA SURIEL</t>
  </si>
  <si>
    <t>JUAN GENARO L. MOTA CERDA</t>
  </si>
  <si>
    <t>EMMANUEL A. FERNANDEZ TAPIA</t>
  </si>
  <si>
    <t>KELVIN ANTONIO GARCIA MORETA</t>
  </si>
  <si>
    <t>GLAUCO ISRAEL DELGADO ROBERT</t>
  </si>
  <si>
    <t>NICOLAS MUÑOZ BURGOS</t>
  </si>
  <si>
    <t>LEONEL AGUSTIN ZABALA RAMIREZ</t>
  </si>
  <si>
    <t>JORGE LUIS MEDINA PINEDA</t>
  </si>
  <si>
    <t>CARLOS CASTRO GIL</t>
  </si>
  <si>
    <t>JOSE VINICIO RODRIGUEZ CEBALLO</t>
  </si>
  <si>
    <t>JOSE PATRICIO HERNANDEZ VALDEZ</t>
  </si>
  <si>
    <t>JOHNNY RAFAEL BURGOS DE LA ROSA</t>
  </si>
  <si>
    <t>ELIO BAUTISTA NICOLAS</t>
  </si>
  <si>
    <t>QUISQUEYA VASQUEZ CABRERA</t>
  </si>
  <si>
    <t>PORFIRIO PORTORREAL MONTERO</t>
  </si>
  <si>
    <t>JOSE LUIS RODRIGUEZ ROSARIO</t>
  </si>
  <si>
    <t>DIRECTOR</t>
  </si>
  <si>
    <t>DIV. DEPURACIONES</t>
  </si>
  <si>
    <t>CHOFER I</t>
  </si>
  <si>
    <t>DPTO. INVESTIGACIONES</t>
  </si>
  <si>
    <t>DPT. DEPORTACIONES</t>
  </si>
  <si>
    <t>DPTO. CERTICACIONES</t>
  </si>
  <si>
    <t>PUESTO FRONTERIZO BANI</t>
  </si>
  <si>
    <t>CONTROL. MIG./INTERD CIB</t>
  </si>
  <si>
    <t>PEDRO ENCARNACION SANCHEZ</t>
  </si>
  <si>
    <t>YORKIS ADONIS PAULINO</t>
  </si>
  <si>
    <t>ABHAHAN HIRALDO MARTINEZ</t>
  </si>
  <si>
    <t>MARIO MELVIN FORTUNATO</t>
  </si>
  <si>
    <t>FRANK ILANDE LOPEZ PINEDA</t>
  </si>
  <si>
    <t>GREGORIO ENCARNACION MONTERO</t>
  </si>
  <si>
    <t>DOMINGO ANTONIO FELIPE REYES</t>
  </si>
  <si>
    <t>BEATRIZ CRUZ PEREZ</t>
  </si>
  <si>
    <t>RICHARD ANTONIO TERRERO FELIZ</t>
  </si>
  <si>
    <t>DIV. ANALISIS INTELIGENCIA MIGRATORIA</t>
  </si>
  <si>
    <t>SUB-DIRECCION GENERAL</t>
  </si>
  <si>
    <t>AUXILIAR ADMINISTRATIVO I</t>
  </si>
  <si>
    <t>DIRECCION INTELIGENCIA MIGRATORIA</t>
  </si>
  <si>
    <t>ENCARGADO (A) MONITOREO</t>
  </si>
  <si>
    <t>DEIVY MANZUETA</t>
  </si>
  <si>
    <t>ANSELMO CARMONA CABRERA</t>
  </si>
  <si>
    <t>WIDSON MOREL DE LEON</t>
  </si>
  <si>
    <t>NELSON HEREDIA PEÑA</t>
  </si>
  <si>
    <t>JISSELLE DILENIA OTAÑO TOLEDO</t>
  </si>
  <si>
    <t>JOCHI MIJAEL COLON RAMIREZ</t>
  </si>
  <si>
    <t>SERGIO ANTONIO GONZALEZ UREÑA</t>
  </si>
  <si>
    <t>BIENVENIDO DE JESUS VIALET ALVAREZ</t>
  </si>
  <si>
    <t>JOHANNY LLUVERES SANCHEZ</t>
  </si>
  <si>
    <t>CARLOS AMAURIS TEJEDA FELIX</t>
  </si>
  <si>
    <t>MIGUEL ANGEL MARTINEZ PIRON</t>
  </si>
  <si>
    <t>EDWIN AMPARO MARTINEZ CAMILO</t>
  </si>
  <si>
    <t>JULIO ERNESTO TORRES ALMONTE</t>
  </si>
  <si>
    <t>JESUS SALVADOR SANTANA CISNERO</t>
  </si>
  <si>
    <t>JOEL TROTT BENITEZ</t>
  </si>
  <si>
    <t>RUBEN ANEUDI ALTAGRACIA ARIAS</t>
  </si>
  <si>
    <t>CRISTHIAN ALBERTO MOJICA SANTOS</t>
  </si>
  <si>
    <t>DIV. ASUNTOS REFUGIADOS</t>
  </si>
  <si>
    <t>INTELIGENCIA MILITAR</t>
  </si>
  <si>
    <t>SUB-DIRECCION</t>
  </si>
  <si>
    <t>JEFFREY IGNACIO LIZARDO FERNANDEZ</t>
  </si>
  <si>
    <t>VALERINE STEPHANI VALLEJO PEREZ</t>
  </si>
  <si>
    <t>JOSE BOLIVAR MORILLO GENAO</t>
  </si>
  <si>
    <t>BLANCA ELENA RODRIGUEZ ACOSTA</t>
  </si>
  <si>
    <t>MIGUEL ANGEL ARIAS DE LOS SANTOS</t>
  </si>
  <si>
    <t>INVERTIGADOR</t>
  </si>
  <si>
    <t>DIR. GENERAL</t>
  </si>
  <si>
    <t>AUX. ADM I</t>
  </si>
  <si>
    <t xml:space="preserve">AUX. ADM </t>
  </si>
  <si>
    <t>JOSE ANTONIO MATEO MONTERO</t>
  </si>
  <si>
    <t>MERQUIS GABRIEL MERAN LEBRON</t>
  </si>
  <si>
    <t>SANDY ANTONIO ROSARIO ROSARIO</t>
  </si>
  <si>
    <t>WELIN FIGUEREO FLORENTINO</t>
  </si>
  <si>
    <t>WILLIAM RODRIGUEZ MARTE</t>
  </si>
  <si>
    <t>SALVADOR DARIO FERRER UREÑA</t>
  </si>
  <si>
    <t>VICTOR ALFONSO DE LA ROSA MEJIA</t>
  </si>
  <si>
    <t>JUNIOR DIAZ MATEO</t>
  </si>
  <si>
    <t>JOSE MANUEL DE LOS SANTOS GARCIA</t>
  </si>
  <si>
    <t>ANNIE DANEIRY PUJOL FELIZ</t>
  </si>
  <si>
    <t>FRANGEL JIMENEZ PIMENTEL</t>
  </si>
  <si>
    <t>AGENTE</t>
  </si>
  <si>
    <t>CARLOS ALBERTO SOSA GIL</t>
  </si>
  <si>
    <t>CARLOS ARAUJO</t>
  </si>
  <si>
    <t>JAVIER OGANDO DURAN</t>
  </si>
  <si>
    <t>SUGERIS FAMILIA PEÑA</t>
  </si>
  <si>
    <t>RAFAEL LORENZO LORENZO</t>
  </si>
  <si>
    <t>PEDRO ANTONIO GARCIA FAMILIA</t>
  </si>
  <si>
    <t>JUAN QUIROZ RODRIGUEZ</t>
  </si>
  <si>
    <t>ANGEL RIVERA FORTUNA</t>
  </si>
  <si>
    <t>PASTOR EDUARDO GOMERA AMARANTE</t>
  </si>
  <si>
    <t>NICOLAS BORRELL CHIOSSO</t>
  </si>
  <si>
    <t>EDDY ANDRES PAULINO TAPIA</t>
  </si>
  <si>
    <t>KELVIN LORENZO GARCIA</t>
  </si>
  <si>
    <t>DINELS ARVELO FIGUEROA</t>
  </si>
  <si>
    <t>ERNESTO FLORIAN SEGURA</t>
  </si>
  <si>
    <t>MANUEL ENRIQUE PEREZ JESUS</t>
  </si>
  <si>
    <t>PEDRO JUAN EMILIO DIAZ RAMOS</t>
  </si>
  <si>
    <t>GERARDO MANUEL CACERES PATROCINO</t>
  </si>
  <si>
    <t>YANET A.ALMANZAR ECHAVARRIA</t>
  </si>
  <si>
    <t>CARLOS GABRIEL ALVAREZ OZUNA</t>
  </si>
  <si>
    <t>DIVISION INVESTIGACIONES</t>
  </si>
  <si>
    <t xml:space="preserve">AUXILIAR </t>
  </si>
  <si>
    <t xml:space="preserve">          REALIZADO POR:</t>
  </si>
  <si>
    <t xml:space="preserve">  </t>
  </si>
  <si>
    <t>AMBROCIO POLANCO SENA</t>
  </si>
  <si>
    <t>DOMINGO PEREZ GARCIA</t>
  </si>
  <si>
    <t>JOSE ALTAGRACIA OGANDO RODRIGUEZ</t>
  </si>
  <si>
    <t>FRANCISCO ALBERTO ROSARIO GUZMAN</t>
  </si>
  <si>
    <t>CESAR FELIZ FELIZ</t>
  </si>
  <si>
    <t>MAGELINE DARLENE FELIPE CASSO</t>
  </si>
  <si>
    <t>GEOVANNY SANCHEZ MANZUETA</t>
  </si>
  <si>
    <t>DUVAL ANTONIO AQUINO DEL CARMEN</t>
  </si>
  <si>
    <t>KELVIN EMILIO SANTOS</t>
  </si>
  <si>
    <t>MANAURIS ENCARNACION MONTERO</t>
  </si>
  <si>
    <t>WILKIN JUAN POCHE CABRAL</t>
  </si>
  <si>
    <t>JEAN CARLOS GARCIA OVALLE</t>
  </si>
  <si>
    <t>JOSE MANUEL CRUZ SANCHEZ</t>
  </si>
  <si>
    <t>ANGEL YOANEL MEDINA TRINIDAD</t>
  </si>
  <si>
    <t>ALGENIN PLATA PEÑA</t>
  </si>
  <si>
    <t>JULIO CESAR MORALES VALDEZ</t>
  </si>
  <si>
    <t>FRANCISCO DE JESUS MORILLO DE LA CRUZ</t>
  </si>
  <si>
    <t>HUASCAR FRANCISCO ZAPATA RAMIREZ</t>
  </si>
  <si>
    <t>JOSE LUIS RAMIREZ OGANDO</t>
  </si>
  <si>
    <t>JOSE ARIEL HERNANDEZ DISLA</t>
  </si>
  <si>
    <t>ARMANDO RAMON</t>
  </si>
  <si>
    <t>RAFAEL ANTONIO GARCIA GARCIA</t>
  </si>
  <si>
    <t>RAMON  BERNARD VALDEZ</t>
  </si>
  <si>
    <t>ROSA PAMELA GARCIA THEN</t>
  </si>
  <si>
    <t>HECTOR NOVAS ROJAS</t>
  </si>
  <si>
    <t>DIANA CAROLINA MEJIA DE LA CRUZ</t>
  </si>
  <si>
    <t>MARISOL ARISMENDY AGRAMONTE</t>
  </si>
  <si>
    <t>BALERIO SANCHEZ</t>
  </si>
  <si>
    <t>MARIA VIRGINIA BATISTA CACERES DE GARCIA</t>
  </si>
  <si>
    <t>JOHNNY EVANGELISTA</t>
  </si>
  <si>
    <t>VICTOR MEDINA MEDINA</t>
  </si>
  <si>
    <t>NOEMI MEDINA FELIX</t>
  </si>
  <si>
    <t>HECTOR ALBERTO DALMASI MARTINEZ</t>
  </si>
  <si>
    <t>RAFAEL ROSARIO FORTUNA</t>
  </si>
  <si>
    <t>JOEL CASTILLO FELIZ</t>
  </si>
  <si>
    <t xml:space="preserve">FRANCISCO RINCON FERNANDEZ </t>
  </si>
  <si>
    <t>SEC. MANTENIMIENTO</t>
  </si>
  <si>
    <t>COORDINADORA</t>
  </si>
  <si>
    <t>PLAN NORMALIZACION VENEZOLANO</t>
  </si>
  <si>
    <t>GENERO</t>
  </si>
  <si>
    <t>M</t>
  </si>
  <si>
    <t>CARLOS MANUEL PEÑA</t>
  </si>
  <si>
    <t>KIRSYS ELIZABETH VICIOSO LORENZO</t>
  </si>
  <si>
    <t xml:space="preserve">ESMARALDA DEÑ ROSARIO SANCHEZ </t>
  </si>
  <si>
    <t>YEREMI MEJIA</t>
  </si>
  <si>
    <t>JOSE MANUEL GERMOSEN NUÑEZ</t>
  </si>
  <si>
    <t>WILLY CLEMENTE ROJAS PEREZ</t>
  </si>
  <si>
    <t>F</t>
  </si>
  <si>
    <t>RAUL SOTO BELTRE</t>
  </si>
  <si>
    <t>CARLOS ZARZUELA CONTRERAS</t>
  </si>
  <si>
    <t>LIBARDO JARMEL BEIGUETE FURCAL</t>
  </si>
  <si>
    <t>FRANCISCO JACK KAIRO CANELA PLASENCIA</t>
  </si>
  <si>
    <t>DENNYS DANEYRIS ROCHA PEREZ</t>
  </si>
  <si>
    <t>JOSE MIGUEL DE LA ROSA JIMENEZ</t>
  </si>
  <si>
    <t>DIR. ADM FINANCIERA</t>
  </si>
  <si>
    <t>ONEIDA CELESTE FELIZ TERRERO</t>
  </si>
  <si>
    <t>AMADRIANY NUÑEZ ESTEVEZ</t>
  </si>
  <si>
    <t>ALEXANDRA HENRIQUEZ ALMONTE</t>
  </si>
  <si>
    <t>GILBERT BERNARDO SEGURA URBAEZ</t>
  </si>
  <si>
    <t>WILKIN PEÑA DURAN</t>
  </si>
  <si>
    <t>OSCAR MORETA BAUTISTA</t>
  </si>
  <si>
    <t>BERNARDO ROMERO CASTRO</t>
  </si>
  <si>
    <t>EREDIA UBRI JIMENEZ</t>
  </si>
  <si>
    <t>CARLOS SUERO ROSARIO</t>
  </si>
  <si>
    <t>AMAURIS  DIAZ</t>
  </si>
  <si>
    <t>ESTEFANIA RAMIREZ ROSARIO</t>
  </si>
  <si>
    <t>NELSON JIMENEZ SUERO</t>
  </si>
  <si>
    <t>RAMON ANTONIO HERNANDEZ VALDEZ</t>
  </si>
  <si>
    <t>WILLIAMS FAMILIA</t>
  </si>
  <si>
    <t>ANGEL LUIS CANDELARIA ALMONTE</t>
  </si>
  <si>
    <t>RUGAR MANUEL GUERRERO CORDERO</t>
  </si>
  <si>
    <t>WILLIAM RIVERA SOLIS</t>
  </si>
  <si>
    <t>MIGUEL ANDRES CESPEDES RODRIGUEZ</t>
  </si>
  <si>
    <t>DIRECCION DE TECNOLOGIA DE INFORMACION  Y COMUN.</t>
  </si>
  <si>
    <t>JOSE MANUEL RAMIREZ BAUTISTA</t>
  </si>
  <si>
    <t>GICELA ALTAGRACIA ALMONTE ROSARIO</t>
  </si>
  <si>
    <t>JUAN CARLOS CHACON RONDON</t>
  </si>
  <si>
    <t>SANDINO BAEZ PEÑA</t>
  </si>
  <si>
    <t>RAFAEL ANTONIO LEBRON MONTERO</t>
  </si>
  <si>
    <t>MARIO RAMIREZ MORILLO</t>
  </si>
  <si>
    <t>RANDOL MERCEDES GARCIA</t>
  </si>
  <si>
    <t>REYNALDO MARTINEZ PAULA</t>
  </si>
  <si>
    <t>CESAR MIGUEL CONSORO DE LOS SANTOS</t>
  </si>
  <si>
    <t>VICTOR JENOEL PEÑA GERVACIO</t>
  </si>
  <si>
    <t>ALBERTO MATEO MENDEZ</t>
  </si>
  <si>
    <t>EDDY EDWARD ABREU ROA</t>
  </si>
  <si>
    <t>RONAL PAREDES MENDEZ</t>
  </si>
  <si>
    <t>EDUARDO LUIS BRITO DE LOS SANTOS</t>
  </si>
  <si>
    <t>ROSMERY MARTINEZ MARTINEZ</t>
  </si>
  <si>
    <t>ARACELIS MENDEZ GARCIA</t>
  </si>
  <si>
    <t>DEPARTAMENTO DE CERTIFICACIONES</t>
  </si>
  <si>
    <t>MIRLETE ALCANTARA JORGE</t>
  </si>
  <si>
    <t>COMPENSACIÓN SERVICIOS DE SEGURIDAD, CORRESPONDIENTE AL MES DE FEBRERO 2022</t>
  </si>
  <si>
    <t>OMAR SANTANA BERROA</t>
  </si>
  <si>
    <t>EVELYN ALTAGRACIA CASTRO JIMENEZ</t>
  </si>
  <si>
    <t>PLINIO ANTONIO RAMIREZ MEJIA</t>
  </si>
  <si>
    <t>ONILDA CUEVAS NOVAS</t>
  </si>
  <si>
    <t>LIC. SAILY RAMIREZ PEREZ</t>
  </si>
  <si>
    <t>MARTÍN RAMÓN SUARÉZ SÍA</t>
  </si>
  <si>
    <t>ENCARGADA DE NOMINAS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</si>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</sst>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</font>
    <font>
      <sz val="9.5"/>
      <color theme="1"/>
      <name val="Cambria"/>
      <family val="1"/>
      <scheme val="major"/>
    </font>
    <font>
      <sz val="11"/>
      <color theme="1"/>
      <name val="Cambria"/>
      <family val="1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theme="1"/>
      <name val="Cambria"/>
      <family val="1"/>
    </font>
    <font>
      <sz val="1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3" fontId="2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3" fontId="2" fillId="0" borderId="0" xfId="1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164" fontId="2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164" fontId="13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2" fillId="0" borderId="1" xfId="1" applyFont="1" applyBorder="1"/>
    <xf numFmtId="164" fontId="1" fillId="0" borderId="1" xfId="1" applyFont="1" applyFill="1" applyBorder="1"/>
    <xf numFmtId="165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2" xfId="1" applyFont="1" applyFill="1" applyBorder="1"/>
    <xf numFmtId="165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164" fontId="2" fillId="0" borderId="2" xfId="1" applyFont="1" applyFill="1" applyBorder="1" applyAlignment="1">
      <alignment horizontal="center" vertical="center"/>
    </xf>
    <xf numFmtId="164" fontId="1" fillId="0" borderId="0" xfId="1" applyFont="1" applyFill="1" applyBorder="1"/>
    <xf numFmtId="164" fontId="15" fillId="0" borderId="1" xfId="1" applyFont="1" applyFill="1" applyBorder="1"/>
    <xf numFmtId="164" fontId="15" fillId="0" borderId="1" xfId="1" applyFont="1" applyBorder="1"/>
    <xf numFmtId="164" fontId="15" fillId="0" borderId="9" xfId="1" applyFont="1" applyFill="1" applyBorder="1"/>
    <xf numFmtId="164" fontId="15" fillId="0" borderId="2" xfId="1" applyFont="1" applyFill="1" applyBorder="1"/>
    <xf numFmtId="0" fontId="6" fillId="0" borderId="1" xfId="0" applyFont="1" applyBorder="1" applyAlignment="1">
      <alignment horizontal="center" vertical="center"/>
    </xf>
    <xf numFmtId="164" fontId="15" fillId="0" borderId="0" xfId="1" applyFont="1" applyFill="1" applyBorder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3" fillId="0" borderId="1" xfId="1" applyFont="1" applyFill="1" applyBorder="1" applyAlignment="1"/>
    <xf numFmtId="165" fontId="11" fillId="2" borderId="10" xfId="0" applyNumberFormat="1" applyFont="1" applyFill="1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:a16="http://schemas.microsoft.com/office/drawing/2014/main" xmlns="" id="{70F16DC4-5F21-4D64-80E2-BE6FB664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147872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:a16="http://schemas.microsoft.com/office/drawing/2014/main" xmlns="" id="{2AD28A9F-BB76-47B7-9D34-91F6EBCA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77</xdr:row>
      <xdr:rowOff>0</xdr:rowOff>
    </xdr:from>
    <xdr:to>
      <xdr:col>10</xdr:col>
      <xdr:colOff>875253</xdr:colOff>
      <xdr:row>110</xdr:row>
      <xdr:rowOff>34232</xdr:rowOff>
    </xdr:to>
    <xdr:pic>
      <xdr:nvPicPr>
        <xdr:cNvPr id="4" name="40 Imagen" descr="logo-dgm-fondo-blanco-login.png" hidden="1">
          <a:extLst>
            <a:ext uri="{FF2B5EF4-FFF2-40B4-BE49-F238E27FC236}">
              <a16:creationId xmlns:a16="http://schemas.microsoft.com/office/drawing/2014/main" xmlns="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25336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77</xdr:row>
      <xdr:rowOff>0</xdr:rowOff>
    </xdr:from>
    <xdr:to>
      <xdr:col>3</xdr:col>
      <xdr:colOff>151461</xdr:colOff>
      <xdr:row>101</xdr:row>
      <xdr:rowOff>240276</xdr:rowOff>
    </xdr:to>
    <xdr:pic>
      <xdr:nvPicPr>
        <xdr:cNvPr id="5" name="60 Imagen" descr="MIP.png" hidden="1">
          <a:extLst>
            <a:ext uri="{FF2B5EF4-FFF2-40B4-BE49-F238E27FC236}">
              <a16:creationId xmlns:a16="http://schemas.microsoft.com/office/drawing/2014/main" xmlns="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25336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20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xmlns="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6286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20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xmlns="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6286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39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xmlns="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121920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39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xmlns="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121920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53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:a16="http://schemas.microsoft.com/office/drawing/2014/main" xmlns="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7526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53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:a16="http://schemas.microsoft.com/office/drawing/2014/main" xmlns="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7526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102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xmlns="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331470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102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:a16="http://schemas.microsoft.com/office/drawing/2014/main" xmlns="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331470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138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:a16="http://schemas.microsoft.com/office/drawing/2014/main" xmlns="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45129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158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:a16="http://schemas.microsoft.com/office/drawing/2014/main" xmlns="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509778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158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:a16="http://schemas.microsoft.com/office/drawing/2014/main" xmlns="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509778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164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:a16="http://schemas.microsoft.com/office/drawing/2014/main" xmlns="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532638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211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:a16="http://schemas.microsoft.com/office/drawing/2014/main" xmlns="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65979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211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:a16="http://schemas.microsoft.com/office/drawing/2014/main" xmlns="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65979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138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:a16="http://schemas.microsoft.com/office/drawing/2014/main" xmlns="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45129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164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:a16="http://schemas.microsoft.com/office/drawing/2014/main" xmlns="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532638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126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:a16="http://schemas.microsoft.com/office/drawing/2014/main" xmlns="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405574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126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:a16="http://schemas.microsoft.com/office/drawing/2014/main" xmlns="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405574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222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xmlns="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701706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222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xmlns="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70170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305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xmlns="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96726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305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xmlns="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96726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333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xmlns="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105527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333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xmlns="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105527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249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xmlns="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78724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249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xmlns="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78724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277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xmlns="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87525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277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xmlns="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7525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297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xmlns="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936783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297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xmlns="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936783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361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xmlns="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11446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361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xmlns="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11446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388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xmlns="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22634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388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xmlns="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122634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415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xmlns="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130787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415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xmlns="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130787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426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xmlns="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34978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426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xmlns="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134978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458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:a16="http://schemas.microsoft.com/office/drawing/2014/main" xmlns="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14494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458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:a16="http://schemas.microsoft.com/office/drawing/2014/main" xmlns="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14494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</xdr:row>
      <xdr:rowOff>133351</xdr:rowOff>
    </xdr:from>
    <xdr:ext cx="1257300" cy="1257300"/>
    <xdr:pic>
      <xdr:nvPicPr>
        <xdr:cNvPr id="46" name="Imagen 45">
          <a:extLst>
            <a:ext uri="{FF2B5EF4-FFF2-40B4-BE49-F238E27FC236}">
              <a16:creationId xmlns:a16="http://schemas.microsoft.com/office/drawing/2014/main" xmlns="" id="{6B4C1611-0591-44E7-B998-7697316529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3810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</xdr:row>
      <xdr:rowOff>228600</xdr:rowOff>
    </xdr:from>
    <xdr:ext cx="1347108" cy="1180497"/>
    <xdr:pic>
      <xdr:nvPicPr>
        <xdr:cNvPr id="47" name="Imagen 46">
          <a:extLst>
            <a:ext uri="{FF2B5EF4-FFF2-40B4-BE49-F238E27FC236}">
              <a16:creationId xmlns:a16="http://schemas.microsoft.com/office/drawing/2014/main" xmlns="" id="{FB480B57-B076-48CA-BA1D-304897727E7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4762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28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xmlns="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28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xmlns="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29</xdr:row>
      <xdr:rowOff>133351</xdr:rowOff>
    </xdr:from>
    <xdr:ext cx="1257300" cy="1257300"/>
    <xdr:pic>
      <xdr:nvPicPr>
        <xdr:cNvPr id="50" name="Imagen 49">
          <a:extLst>
            <a:ext uri="{FF2B5EF4-FFF2-40B4-BE49-F238E27FC236}">
              <a16:creationId xmlns:a16="http://schemas.microsoft.com/office/drawing/2014/main" xmlns="" id="{7E97B492-B1AF-41AD-86B6-7C3D3BDA692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97155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29</xdr:row>
      <xdr:rowOff>228600</xdr:rowOff>
    </xdr:from>
    <xdr:ext cx="1347108" cy="1180497"/>
    <xdr:pic>
      <xdr:nvPicPr>
        <xdr:cNvPr id="51" name="Imagen 50">
          <a:extLst>
            <a:ext uri="{FF2B5EF4-FFF2-40B4-BE49-F238E27FC236}">
              <a16:creationId xmlns:a16="http://schemas.microsoft.com/office/drawing/2014/main" xmlns="" id="{5EE7CAE6-B38D-410F-BB51-C17997692FC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98107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55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xmlns="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55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xmlns="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56</xdr:row>
      <xdr:rowOff>133351</xdr:rowOff>
    </xdr:from>
    <xdr:ext cx="1257300" cy="1257300"/>
    <xdr:pic>
      <xdr:nvPicPr>
        <xdr:cNvPr id="54" name="Imagen 53">
          <a:extLst>
            <a:ext uri="{FF2B5EF4-FFF2-40B4-BE49-F238E27FC236}">
              <a16:creationId xmlns:a16="http://schemas.microsoft.com/office/drawing/2014/main" xmlns="" id="{EA535071-DDD9-435C-88D8-451922EDCB2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86690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56</xdr:row>
      <xdr:rowOff>228600</xdr:rowOff>
    </xdr:from>
    <xdr:ext cx="1347108" cy="1180497"/>
    <xdr:pic>
      <xdr:nvPicPr>
        <xdr:cNvPr id="55" name="Imagen 54">
          <a:extLst>
            <a:ext uri="{FF2B5EF4-FFF2-40B4-BE49-F238E27FC236}">
              <a16:creationId xmlns:a16="http://schemas.microsoft.com/office/drawing/2014/main" xmlns="" id="{312490DE-54BD-4599-9ACA-859AB4904CD8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87642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84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xmlns="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48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84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xmlns="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48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85</xdr:row>
      <xdr:rowOff>133351</xdr:rowOff>
    </xdr:from>
    <xdr:ext cx="1257300" cy="1257300"/>
    <xdr:pic>
      <xdr:nvPicPr>
        <xdr:cNvPr id="58" name="Imagen 57">
          <a:extLst>
            <a:ext uri="{FF2B5EF4-FFF2-40B4-BE49-F238E27FC236}">
              <a16:creationId xmlns:a16="http://schemas.microsoft.com/office/drawing/2014/main" xmlns="" id="{2850EBC1-0394-40C6-B2A2-925ABAFB666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27870151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238125</xdr:colOff>
      <xdr:row>85</xdr:row>
      <xdr:rowOff>200025</xdr:rowOff>
    </xdr:from>
    <xdr:ext cx="1347108" cy="1180497"/>
    <xdr:pic>
      <xdr:nvPicPr>
        <xdr:cNvPr id="59" name="Imagen 58">
          <a:extLst>
            <a:ext uri="{FF2B5EF4-FFF2-40B4-BE49-F238E27FC236}">
              <a16:creationId xmlns:a16="http://schemas.microsoft.com/office/drawing/2014/main" xmlns="" id="{EFEB6295-B839-4E9F-B539-7B15792E5A7A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810625" y="279368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28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xmlns="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28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xmlns="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29</xdr:row>
      <xdr:rowOff>133351</xdr:rowOff>
    </xdr:from>
    <xdr:ext cx="1257300" cy="1257300"/>
    <xdr:pic>
      <xdr:nvPicPr>
        <xdr:cNvPr id="62" name="Imagen 61">
          <a:extLst>
            <a:ext uri="{FF2B5EF4-FFF2-40B4-BE49-F238E27FC236}">
              <a16:creationId xmlns:a16="http://schemas.microsoft.com/office/drawing/2014/main" xmlns="" id="{20FAF279-FEA0-4BC6-9DF5-1519041789D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97155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29</xdr:row>
      <xdr:rowOff>228600</xdr:rowOff>
    </xdr:from>
    <xdr:ext cx="1347108" cy="1180497"/>
    <xdr:pic>
      <xdr:nvPicPr>
        <xdr:cNvPr id="63" name="Imagen 62">
          <a:extLst>
            <a:ext uri="{FF2B5EF4-FFF2-40B4-BE49-F238E27FC236}">
              <a16:creationId xmlns:a16="http://schemas.microsoft.com/office/drawing/2014/main" xmlns="" id="{AD7FE9A1-51DF-4400-AE25-2300422E327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98107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55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xmlns="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55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xmlns="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56</xdr:row>
      <xdr:rowOff>133351</xdr:rowOff>
    </xdr:from>
    <xdr:ext cx="1257300" cy="1257300"/>
    <xdr:pic>
      <xdr:nvPicPr>
        <xdr:cNvPr id="66" name="Imagen 65">
          <a:extLst>
            <a:ext uri="{FF2B5EF4-FFF2-40B4-BE49-F238E27FC236}">
              <a16:creationId xmlns:a16="http://schemas.microsoft.com/office/drawing/2014/main" xmlns="" id="{0C23C0CC-4839-45D8-8DCE-F0172CC4CC2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86690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56</xdr:row>
      <xdr:rowOff>228600</xdr:rowOff>
    </xdr:from>
    <xdr:ext cx="1347108" cy="1180497"/>
    <xdr:pic>
      <xdr:nvPicPr>
        <xdr:cNvPr id="67" name="Imagen 66">
          <a:extLst>
            <a:ext uri="{FF2B5EF4-FFF2-40B4-BE49-F238E27FC236}">
              <a16:creationId xmlns:a16="http://schemas.microsoft.com/office/drawing/2014/main" xmlns="" id="{7F6FB17A-49B7-476E-B58A-325C1F0EF829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87642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55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xmlns="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55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xmlns="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56</xdr:row>
      <xdr:rowOff>133351</xdr:rowOff>
    </xdr:from>
    <xdr:ext cx="1257300" cy="1257300"/>
    <xdr:pic>
      <xdr:nvPicPr>
        <xdr:cNvPr id="70" name="Imagen 69">
          <a:extLst>
            <a:ext uri="{FF2B5EF4-FFF2-40B4-BE49-F238E27FC236}">
              <a16:creationId xmlns:a16="http://schemas.microsoft.com/office/drawing/2014/main" xmlns="" id="{4CA55CF3-8E5B-4BB5-95A4-A616E8EE1EA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86690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56</xdr:row>
      <xdr:rowOff>228600</xdr:rowOff>
    </xdr:from>
    <xdr:ext cx="1347108" cy="1180497"/>
    <xdr:pic>
      <xdr:nvPicPr>
        <xdr:cNvPr id="71" name="Imagen 70">
          <a:extLst>
            <a:ext uri="{FF2B5EF4-FFF2-40B4-BE49-F238E27FC236}">
              <a16:creationId xmlns:a16="http://schemas.microsoft.com/office/drawing/2014/main" xmlns="" id="{48C31E10-1A51-4D32-99ED-54C5A64B9355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87642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80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xmlns="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80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xmlns="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80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:a16="http://schemas.microsoft.com/office/drawing/2014/main" xmlns="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80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:a16="http://schemas.microsoft.com/office/drawing/2014/main" xmlns="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80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xmlns="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80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xmlns="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109</xdr:row>
      <xdr:rowOff>0</xdr:rowOff>
    </xdr:from>
    <xdr:ext cx="1765828" cy="1752671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xmlns="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109</xdr:row>
      <xdr:rowOff>0</xdr:rowOff>
    </xdr:from>
    <xdr:ext cx="3778903" cy="2173372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xmlns="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113</xdr:row>
      <xdr:rowOff>133351</xdr:rowOff>
    </xdr:from>
    <xdr:ext cx="1257300" cy="1257300"/>
    <xdr:pic>
      <xdr:nvPicPr>
        <xdr:cNvPr id="80" name="Imagen 79">
          <a:extLst>
            <a:ext uri="{FF2B5EF4-FFF2-40B4-BE49-F238E27FC236}">
              <a16:creationId xmlns:a16="http://schemas.microsoft.com/office/drawing/2014/main" xmlns="" id="{4F3B0DA1-5025-48E8-89C1-88F2D17EF44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3693795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113</xdr:row>
      <xdr:rowOff>228600</xdr:rowOff>
    </xdr:from>
    <xdr:ext cx="1347108" cy="1180497"/>
    <xdr:pic>
      <xdr:nvPicPr>
        <xdr:cNvPr id="81" name="Imagen 80">
          <a:extLst>
            <a:ext uri="{FF2B5EF4-FFF2-40B4-BE49-F238E27FC236}">
              <a16:creationId xmlns:a16="http://schemas.microsoft.com/office/drawing/2014/main" xmlns="" id="{3BE1F985-2E0E-42D4-B506-40EC98170BF2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370332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109</xdr:row>
      <xdr:rowOff>0</xdr:rowOff>
    </xdr:from>
    <xdr:ext cx="1765828" cy="1752671"/>
    <xdr:pic>
      <xdr:nvPicPr>
        <xdr:cNvPr id="82" name="2 Imagen" descr="MIP.png" hidden="1">
          <a:extLst>
            <a:ext uri="{FF2B5EF4-FFF2-40B4-BE49-F238E27FC236}">
              <a16:creationId xmlns:a16="http://schemas.microsoft.com/office/drawing/2014/main" xmlns="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109</xdr:row>
      <xdr:rowOff>0</xdr:rowOff>
    </xdr:from>
    <xdr:ext cx="3778903" cy="2173372"/>
    <xdr:pic>
      <xdr:nvPicPr>
        <xdr:cNvPr id="83" name="14 Imagen" descr="logo-dgm-fondo-blanco-login.png" hidden="1">
          <a:extLst>
            <a:ext uri="{FF2B5EF4-FFF2-40B4-BE49-F238E27FC236}">
              <a16:creationId xmlns:a16="http://schemas.microsoft.com/office/drawing/2014/main" xmlns="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113</xdr:row>
      <xdr:rowOff>133351</xdr:rowOff>
    </xdr:from>
    <xdr:ext cx="1257300" cy="1257300"/>
    <xdr:pic>
      <xdr:nvPicPr>
        <xdr:cNvPr id="84" name="Imagen 83">
          <a:extLst>
            <a:ext uri="{FF2B5EF4-FFF2-40B4-BE49-F238E27FC236}">
              <a16:creationId xmlns:a16="http://schemas.microsoft.com/office/drawing/2014/main" xmlns="" id="{62A8A22A-33D7-440F-B06C-54F4EDC565C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3693795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113</xdr:row>
      <xdr:rowOff>228600</xdr:rowOff>
    </xdr:from>
    <xdr:ext cx="1347108" cy="1180497"/>
    <xdr:pic>
      <xdr:nvPicPr>
        <xdr:cNvPr id="85" name="Imagen 84">
          <a:extLst>
            <a:ext uri="{FF2B5EF4-FFF2-40B4-BE49-F238E27FC236}">
              <a16:creationId xmlns:a16="http://schemas.microsoft.com/office/drawing/2014/main" xmlns="" id="{43474422-4506-44A7-813D-5D596AAF0826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370332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109</xdr:row>
      <xdr:rowOff>0</xdr:rowOff>
    </xdr:from>
    <xdr:ext cx="1765828" cy="1752671"/>
    <xdr:pic>
      <xdr:nvPicPr>
        <xdr:cNvPr id="86" name="2 Imagen" descr="MIP.png" hidden="1">
          <a:extLst>
            <a:ext uri="{FF2B5EF4-FFF2-40B4-BE49-F238E27FC236}">
              <a16:creationId xmlns:a16="http://schemas.microsoft.com/office/drawing/2014/main" xmlns="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109</xdr:row>
      <xdr:rowOff>0</xdr:rowOff>
    </xdr:from>
    <xdr:ext cx="3778903" cy="2173372"/>
    <xdr:pic>
      <xdr:nvPicPr>
        <xdr:cNvPr id="87" name="14 Imagen" descr="logo-dgm-fondo-blanco-login.png" hidden="1">
          <a:extLst>
            <a:ext uri="{FF2B5EF4-FFF2-40B4-BE49-F238E27FC236}">
              <a16:creationId xmlns:a16="http://schemas.microsoft.com/office/drawing/2014/main" xmlns="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113</xdr:row>
      <xdr:rowOff>133351</xdr:rowOff>
    </xdr:from>
    <xdr:ext cx="1257300" cy="1257300"/>
    <xdr:pic>
      <xdr:nvPicPr>
        <xdr:cNvPr id="88" name="Imagen 87">
          <a:extLst>
            <a:ext uri="{FF2B5EF4-FFF2-40B4-BE49-F238E27FC236}">
              <a16:creationId xmlns:a16="http://schemas.microsoft.com/office/drawing/2014/main" xmlns="" id="{78062BDD-AB6D-4FC5-93E7-40DA65A6BC1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3693795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113</xdr:row>
      <xdr:rowOff>228600</xdr:rowOff>
    </xdr:from>
    <xdr:ext cx="1347108" cy="1180497"/>
    <xdr:pic>
      <xdr:nvPicPr>
        <xdr:cNvPr id="89" name="Imagen 88">
          <a:extLst>
            <a:ext uri="{FF2B5EF4-FFF2-40B4-BE49-F238E27FC236}">
              <a16:creationId xmlns:a16="http://schemas.microsoft.com/office/drawing/2014/main" xmlns="" id="{CA77B8DB-A1E4-4F11-9F0A-D6F9683BB56F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370332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138</xdr:row>
      <xdr:rowOff>0</xdr:rowOff>
    </xdr:from>
    <xdr:ext cx="1765828" cy="1752671"/>
    <xdr:pic>
      <xdr:nvPicPr>
        <xdr:cNvPr id="90" name="2 Imagen" descr="MIP.png" hidden="1">
          <a:extLst>
            <a:ext uri="{FF2B5EF4-FFF2-40B4-BE49-F238E27FC236}">
              <a16:creationId xmlns:a16="http://schemas.microsoft.com/office/drawing/2014/main" xmlns="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138</xdr:row>
      <xdr:rowOff>0</xdr:rowOff>
    </xdr:from>
    <xdr:ext cx="3778903" cy="2173372"/>
    <xdr:pic>
      <xdr:nvPicPr>
        <xdr:cNvPr id="91" name="14 Imagen" descr="logo-dgm-fondo-blanco-login.png" hidden="1">
          <a:extLst>
            <a:ext uri="{FF2B5EF4-FFF2-40B4-BE49-F238E27FC236}">
              <a16:creationId xmlns:a16="http://schemas.microsoft.com/office/drawing/2014/main" xmlns="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142</xdr:row>
      <xdr:rowOff>133351</xdr:rowOff>
    </xdr:from>
    <xdr:ext cx="1257300" cy="1257300"/>
    <xdr:pic>
      <xdr:nvPicPr>
        <xdr:cNvPr id="92" name="Imagen 91">
          <a:extLst>
            <a:ext uri="{FF2B5EF4-FFF2-40B4-BE49-F238E27FC236}">
              <a16:creationId xmlns:a16="http://schemas.microsoft.com/office/drawing/2014/main" xmlns="" id="{CFA199F8-2D48-40D3-A2F9-77D2BAE909B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462153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142</xdr:row>
      <xdr:rowOff>228600</xdr:rowOff>
    </xdr:from>
    <xdr:ext cx="1347108" cy="1180497"/>
    <xdr:pic>
      <xdr:nvPicPr>
        <xdr:cNvPr id="93" name="Imagen 92">
          <a:extLst>
            <a:ext uri="{FF2B5EF4-FFF2-40B4-BE49-F238E27FC236}">
              <a16:creationId xmlns:a16="http://schemas.microsoft.com/office/drawing/2014/main" xmlns="" id="{EDBC7913-3112-4B9B-98DC-B1D3A881BBAA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463105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138</xdr:row>
      <xdr:rowOff>0</xdr:rowOff>
    </xdr:from>
    <xdr:ext cx="1765828" cy="1752671"/>
    <xdr:pic>
      <xdr:nvPicPr>
        <xdr:cNvPr id="94" name="2 Imagen" descr="MIP.png" hidden="1">
          <a:extLst>
            <a:ext uri="{FF2B5EF4-FFF2-40B4-BE49-F238E27FC236}">
              <a16:creationId xmlns:a16="http://schemas.microsoft.com/office/drawing/2014/main" xmlns="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138</xdr:row>
      <xdr:rowOff>0</xdr:rowOff>
    </xdr:from>
    <xdr:ext cx="3778903" cy="2173372"/>
    <xdr:pic>
      <xdr:nvPicPr>
        <xdr:cNvPr id="95" name="14 Imagen" descr="logo-dgm-fondo-blanco-login.png" hidden="1">
          <a:extLst>
            <a:ext uri="{FF2B5EF4-FFF2-40B4-BE49-F238E27FC236}">
              <a16:creationId xmlns:a16="http://schemas.microsoft.com/office/drawing/2014/main" xmlns="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142</xdr:row>
      <xdr:rowOff>133351</xdr:rowOff>
    </xdr:from>
    <xdr:ext cx="1257300" cy="1257300"/>
    <xdr:pic>
      <xdr:nvPicPr>
        <xdr:cNvPr id="96" name="Imagen 95">
          <a:extLst>
            <a:ext uri="{FF2B5EF4-FFF2-40B4-BE49-F238E27FC236}">
              <a16:creationId xmlns:a16="http://schemas.microsoft.com/office/drawing/2014/main" xmlns="" id="{A072387C-8ABD-47AF-9009-BE1FCF8D9CF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462153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142</xdr:row>
      <xdr:rowOff>228600</xdr:rowOff>
    </xdr:from>
    <xdr:ext cx="1347108" cy="1180497"/>
    <xdr:pic>
      <xdr:nvPicPr>
        <xdr:cNvPr id="97" name="Imagen 96">
          <a:extLst>
            <a:ext uri="{FF2B5EF4-FFF2-40B4-BE49-F238E27FC236}">
              <a16:creationId xmlns:a16="http://schemas.microsoft.com/office/drawing/2014/main" xmlns="" id="{238DE398-348C-4173-974A-A73625DC1738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463105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138</xdr:row>
      <xdr:rowOff>0</xdr:rowOff>
    </xdr:from>
    <xdr:ext cx="1765828" cy="1752671"/>
    <xdr:pic>
      <xdr:nvPicPr>
        <xdr:cNvPr id="98" name="2 Imagen" descr="MIP.png" hidden="1">
          <a:extLst>
            <a:ext uri="{FF2B5EF4-FFF2-40B4-BE49-F238E27FC236}">
              <a16:creationId xmlns:a16="http://schemas.microsoft.com/office/drawing/2014/main" xmlns="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138</xdr:row>
      <xdr:rowOff>0</xdr:rowOff>
    </xdr:from>
    <xdr:ext cx="3778903" cy="2173372"/>
    <xdr:pic>
      <xdr:nvPicPr>
        <xdr:cNvPr id="99" name="14 Imagen" descr="logo-dgm-fondo-blanco-login.png" hidden="1">
          <a:extLst>
            <a:ext uri="{FF2B5EF4-FFF2-40B4-BE49-F238E27FC236}">
              <a16:creationId xmlns:a16="http://schemas.microsoft.com/office/drawing/2014/main" xmlns="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514351</xdr:colOff>
      <xdr:row>142</xdr:row>
      <xdr:rowOff>133351</xdr:rowOff>
    </xdr:from>
    <xdr:ext cx="1257300" cy="1257300"/>
    <xdr:pic>
      <xdr:nvPicPr>
        <xdr:cNvPr id="100" name="Imagen 99">
          <a:extLst>
            <a:ext uri="{FF2B5EF4-FFF2-40B4-BE49-F238E27FC236}">
              <a16:creationId xmlns:a16="http://schemas.microsoft.com/office/drawing/2014/main" xmlns="" id="{F7E6077D-0656-4D8E-A65D-EBA047A1C29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462153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142</xdr:row>
      <xdr:rowOff>228600</xdr:rowOff>
    </xdr:from>
    <xdr:ext cx="1347108" cy="1180497"/>
    <xdr:pic>
      <xdr:nvPicPr>
        <xdr:cNvPr id="101" name="Imagen 100">
          <a:extLst>
            <a:ext uri="{FF2B5EF4-FFF2-40B4-BE49-F238E27FC236}">
              <a16:creationId xmlns:a16="http://schemas.microsoft.com/office/drawing/2014/main" xmlns="" id="{8424A61A-0972-43AB-A4A0-B7214FA28600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463105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172</xdr:row>
      <xdr:rowOff>133351</xdr:rowOff>
    </xdr:from>
    <xdr:ext cx="1257300" cy="1257300"/>
    <xdr:pic>
      <xdr:nvPicPr>
        <xdr:cNvPr id="102" name="Imagen 101">
          <a:extLst>
            <a:ext uri="{FF2B5EF4-FFF2-40B4-BE49-F238E27FC236}">
              <a16:creationId xmlns:a16="http://schemas.microsoft.com/office/drawing/2014/main" xmlns="" id="{C048B516-291B-4942-A346-B2856D89E0B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550640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172</xdr:row>
      <xdr:rowOff>228600</xdr:rowOff>
    </xdr:from>
    <xdr:ext cx="1347108" cy="1180497"/>
    <xdr:pic>
      <xdr:nvPicPr>
        <xdr:cNvPr id="103" name="Imagen 102">
          <a:extLst>
            <a:ext uri="{FF2B5EF4-FFF2-40B4-BE49-F238E27FC236}">
              <a16:creationId xmlns:a16="http://schemas.microsoft.com/office/drawing/2014/main" xmlns="" id="{2C43C9C1-91CF-4B8E-AD1E-6460D168CF19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551592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172</xdr:row>
      <xdr:rowOff>133351</xdr:rowOff>
    </xdr:from>
    <xdr:ext cx="1257300" cy="1257300"/>
    <xdr:pic>
      <xdr:nvPicPr>
        <xdr:cNvPr id="104" name="Imagen 103">
          <a:extLst>
            <a:ext uri="{FF2B5EF4-FFF2-40B4-BE49-F238E27FC236}">
              <a16:creationId xmlns:a16="http://schemas.microsoft.com/office/drawing/2014/main" xmlns="" id="{B901EF79-0375-446E-BB52-8C8D6362043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550640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172</xdr:row>
      <xdr:rowOff>228600</xdr:rowOff>
    </xdr:from>
    <xdr:ext cx="1347108" cy="1180497"/>
    <xdr:pic>
      <xdr:nvPicPr>
        <xdr:cNvPr id="105" name="Imagen 104">
          <a:extLst>
            <a:ext uri="{FF2B5EF4-FFF2-40B4-BE49-F238E27FC236}">
              <a16:creationId xmlns:a16="http://schemas.microsoft.com/office/drawing/2014/main" xmlns="" id="{93F15805-F1AE-46DC-A4B6-155F701F2DE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551592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172</xdr:row>
      <xdr:rowOff>133351</xdr:rowOff>
    </xdr:from>
    <xdr:ext cx="1257300" cy="1257300"/>
    <xdr:pic>
      <xdr:nvPicPr>
        <xdr:cNvPr id="106" name="Imagen 105">
          <a:extLst>
            <a:ext uri="{FF2B5EF4-FFF2-40B4-BE49-F238E27FC236}">
              <a16:creationId xmlns:a16="http://schemas.microsoft.com/office/drawing/2014/main" xmlns="" id="{050E5D0B-FDDB-42A8-ABFB-FA157F8FAF5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550640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172</xdr:row>
      <xdr:rowOff>228600</xdr:rowOff>
    </xdr:from>
    <xdr:ext cx="1347108" cy="1180497"/>
    <xdr:pic>
      <xdr:nvPicPr>
        <xdr:cNvPr id="107" name="Imagen 106">
          <a:extLst>
            <a:ext uri="{FF2B5EF4-FFF2-40B4-BE49-F238E27FC236}">
              <a16:creationId xmlns:a16="http://schemas.microsoft.com/office/drawing/2014/main" xmlns="" id="{B59A7861-BC0E-4645-9ACC-21177340D0DE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551592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201</xdr:row>
      <xdr:rowOff>133351</xdr:rowOff>
    </xdr:from>
    <xdr:ext cx="1257300" cy="1257300"/>
    <xdr:pic>
      <xdr:nvPicPr>
        <xdr:cNvPr id="108" name="Imagen 107">
          <a:extLst>
            <a:ext uri="{FF2B5EF4-FFF2-40B4-BE49-F238E27FC236}">
              <a16:creationId xmlns:a16="http://schemas.microsoft.com/office/drawing/2014/main" xmlns="" id="{C180741A-A038-411F-AC9D-B647631E6E3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635031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201</xdr:row>
      <xdr:rowOff>228600</xdr:rowOff>
    </xdr:from>
    <xdr:ext cx="1347108" cy="1180497"/>
    <xdr:pic>
      <xdr:nvPicPr>
        <xdr:cNvPr id="109" name="Imagen 108">
          <a:extLst>
            <a:ext uri="{FF2B5EF4-FFF2-40B4-BE49-F238E27FC236}">
              <a16:creationId xmlns:a16="http://schemas.microsoft.com/office/drawing/2014/main" xmlns="" id="{6D5AA8A9-A8B4-4B06-823B-C32D893D445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635984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201</xdr:row>
      <xdr:rowOff>133351</xdr:rowOff>
    </xdr:from>
    <xdr:ext cx="1257300" cy="1257300"/>
    <xdr:pic>
      <xdr:nvPicPr>
        <xdr:cNvPr id="110" name="Imagen 109">
          <a:extLst>
            <a:ext uri="{FF2B5EF4-FFF2-40B4-BE49-F238E27FC236}">
              <a16:creationId xmlns:a16="http://schemas.microsoft.com/office/drawing/2014/main" xmlns="" id="{106E372A-D54A-4DFA-A429-BCB908A0C0F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635031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201</xdr:row>
      <xdr:rowOff>228600</xdr:rowOff>
    </xdr:from>
    <xdr:ext cx="1347108" cy="1180497"/>
    <xdr:pic>
      <xdr:nvPicPr>
        <xdr:cNvPr id="111" name="Imagen 110">
          <a:extLst>
            <a:ext uri="{FF2B5EF4-FFF2-40B4-BE49-F238E27FC236}">
              <a16:creationId xmlns:a16="http://schemas.microsoft.com/office/drawing/2014/main" xmlns="" id="{8DECB898-0ECB-4587-BB22-7824EE1A0451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635984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201</xdr:row>
      <xdr:rowOff>133351</xdr:rowOff>
    </xdr:from>
    <xdr:ext cx="1257300" cy="1257300"/>
    <xdr:pic>
      <xdr:nvPicPr>
        <xdr:cNvPr id="112" name="Imagen 111">
          <a:extLst>
            <a:ext uri="{FF2B5EF4-FFF2-40B4-BE49-F238E27FC236}">
              <a16:creationId xmlns:a16="http://schemas.microsoft.com/office/drawing/2014/main" xmlns="" id="{9932CD49-BD5A-4939-85C9-41BD5742B94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635031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201</xdr:row>
      <xdr:rowOff>228600</xdr:rowOff>
    </xdr:from>
    <xdr:ext cx="1347108" cy="1180497"/>
    <xdr:pic>
      <xdr:nvPicPr>
        <xdr:cNvPr id="113" name="Imagen 112">
          <a:extLst>
            <a:ext uri="{FF2B5EF4-FFF2-40B4-BE49-F238E27FC236}">
              <a16:creationId xmlns:a16="http://schemas.microsoft.com/office/drawing/2014/main" xmlns="" id="{99CA471D-EE25-4A9A-BB76-795557649B80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635984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230</xdr:row>
      <xdr:rowOff>133351</xdr:rowOff>
    </xdr:from>
    <xdr:ext cx="1257300" cy="1257300"/>
    <xdr:pic>
      <xdr:nvPicPr>
        <xdr:cNvPr id="114" name="Imagen 113">
          <a:extLst>
            <a:ext uri="{FF2B5EF4-FFF2-40B4-BE49-F238E27FC236}">
              <a16:creationId xmlns:a16="http://schemas.microsoft.com/office/drawing/2014/main" xmlns="" id="{122D9F87-F546-4871-8C2E-BC97D3D9ED9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728186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230</xdr:row>
      <xdr:rowOff>228600</xdr:rowOff>
    </xdr:from>
    <xdr:ext cx="1347108" cy="1180497"/>
    <xdr:pic>
      <xdr:nvPicPr>
        <xdr:cNvPr id="115" name="Imagen 114">
          <a:extLst>
            <a:ext uri="{FF2B5EF4-FFF2-40B4-BE49-F238E27FC236}">
              <a16:creationId xmlns:a16="http://schemas.microsoft.com/office/drawing/2014/main" xmlns="" id="{BB18D2E0-B759-4E26-A14A-A82642DA3AB6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729138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230</xdr:row>
      <xdr:rowOff>133351</xdr:rowOff>
    </xdr:from>
    <xdr:ext cx="1257300" cy="1257300"/>
    <xdr:pic>
      <xdr:nvPicPr>
        <xdr:cNvPr id="116" name="Imagen 115">
          <a:extLst>
            <a:ext uri="{FF2B5EF4-FFF2-40B4-BE49-F238E27FC236}">
              <a16:creationId xmlns:a16="http://schemas.microsoft.com/office/drawing/2014/main" xmlns="" id="{722C2892-A4B6-47BF-8BD2-4E46773E2CA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728186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230</xdr:row>
      <xdr:rowOff>228600</xdr:rowOff>
    </xdr:from>
    <xdr:ext cx="1347108" cy="1180497"/>
    <xdr:pic>
      <xdr:nvPicPr>
        <xdr:cNvPr id="117" name="Imagen 116">
          <a:extLst>
            <a:ext uri="{FF2B5EF4-FFF2-40B4-BE49-F238E27FC236}">
              <a16:creationId xmlns:a16="http://schemas.microsoft.com/office/drawing/2014/main" xmlns="" id="{CA8CA63A-FC26-4178-B112-49312BADF3F7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729138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230</xdr:row>
      <xdr:rowOff>133351</xdr:rowOff>
    </xdr:from>
    <xdr:ext cx="1257300" cy="1257300"/>
    <xdr:pic>
      <xdr:nvPicPr>
        <xdr:cNvPr id="118" name="Imagen 117">
          <a:extLst>
            <a:ext uri="{FF2B5EF4-FFF2-40B4-BE49-F238E27FC236}">
              <a16:creationId xmlns:a16="http://schemas.microsoft.com/office/drawing/2014/main" xmlns="" id="{CCC8E6D7-0C2F-44C6-8225-7908599C891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728186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230</xdr:row>
      <xdr:rowOff>228600</xdr:rowOff>
    </xdr:from>
    <xdr:ext cx="1347108" cy="1180497"/>
    <xdr:pic>
      <xdr:nvPicPr>
        <xdr:cNvPr id="119" name="Imagen 118">
          <a:extLst>
            <a:ext uri="{FF2B5EF4-FFF2-40B4-BE49-F238E27FC236}">
              <a16:creationId xmlns:a16="http://schemas.microsoft.com/office/drawing/2014/main" xmlns="" id="{A06A5A7D-79EE-45E8-BE2C-CEF17E00E71C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729138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259</xdr:row>
      <xdr:rowOff>133351</xdr:rowOff>
    </xdr:from>
    <xdr:ext cx="1257300" cy="1257300"/>
    <xdr:pic>
      <xdr:nvPicPr>
        <xdr:cNvPr id="120" name="Imagen 119">
          <a:extLst>
            <a:ext uri="{FF2B5EF4-FFF2-40B4-BE49-F238E27FC236}">
              <a16:creationId xmlns:a16="http://schemas.microsoft.com/office/drawing/2014/main" xmlns="" id="{42D23282-E3F0-4B69-96AA-003288FAAB3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820007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259</xdr:row>
      <xdr:rowOff>228600</xdr:rowOff>
    </xdr:from>
    <xdr:ext cx="1347108" cy="1180497"/>
    <xdr:pic>
      <xdr:nvPicPr>
        <xdr:cNvPr id="121" name="Imagen 120">
          <a:extLst>
            <a:ext uri="{FF2B5EF4-FFF2-40B4-BE49-F238E27FC236}">
              <a16:creationId xmlns:a16="http://schemas.microsoft.com/office/drawing/2014/main" xmlns="" id="{26B55051-41B6-468B-81B5-FB6BAA3165E8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820959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259</xdr:row>
      <xdr:rowOff>133351</xdr:rowOff>
    </xdr:from>
    <xdr:ext cx="1257300" cy="1257300"/>
    <xdr:pic>
      <xdr:nvPicPr>
        <xdr:cNvPr id="122" name="Imagen 121">
          <a:extLst>
            <a:ext uri="{FF2B5EF4-FFF2-40B4-BE49-F238E27FC236}">
              <a16:creationId xmlns:a16="http://schemas.microsoft.com/office/drawing/2014/main" xmlns="" id="{7078AAA5-51E4-4BDA-B500-F92EFEA84E4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820007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259</xdr:row>
      <xdr:rowOff>228600</xdr:rowOff>
    </xdr:from>
    <xdr:ext cx="1347108" cy="1180497"/>
    <xdr:pic>
      <xdr:nvPicPr>
        <xdr:cNvPr id="123" name="Imagen 122">
          <a:extLst>
            <a:ext uri="{FF2B5EF4-FFF2-40B4-BE49-F238E27FC236}">
              <a16:creationId xmlns:a16="http://schemas.microsoft.com/office/drawing/2014/main" xmlns="" id="{23F79CEB-DB30-4878-846C-9936A3E4846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820959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259</xdr:row>
      <xdr:rowOff>133351</xdr:rowOff>
    </xdr:from>
    <xdr:ext cx="1257300" cy="1257300"/>
    <xdr:pic>
      <xdr:nvPicPr>
        <xdr:cNvPr id="124" name="Imagen 123">
          <a:extLst>
            <a:ext uri="{FF2B5EF4-FFF2-40B4-BE49-F238E27FC236}">
              <a16:creationId xmlns:a16="http://schemas.microsoft.com/office/drawing/2014/main" xmlns="" id="{0A93959B-E64E-4DF5-8FA6-076B96FC32E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820007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259</xdr:row>
      <xdr:rowOff>228600</xdr:rowOff>
    </xdr:from>
    <xdr:ext cx="1347108" cy="1180497"/>
    <xdr:pic>
      <xdr:nvPicPr>
        <xdr:cNvPr id="125" name="Imagen 124">
          <a:extLst>
            <a:ext uri="{FF2B5EF4-FFF2-40B4-BE49-F238E27FC236}">
              <a16:creationId xmlns:a16="http://schemas.microsoft.com/office/drawing/2014/main" xmlns="" id="{DBC97C74-C8A1-48BD-A945-57C93F88A525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820959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287</xdr:row>
      <xdr:rowOff>133351</xdr:rowOff>
    </xdr:from>
    <xdr:ext cx="1257300" cy="1257300"/>
    <xdr:pic>
      <xdr:nvPicPr>
        <xdr:cNvPr id="126" name="Imagen 125">
          <a:extLst>
            <a:ext uri="{FF2B5EF4-FFF2-40B4-BE49-F238E27FC236}">
              <a16:creationId xmlns:a16="http://schemas.microsoft.com/office/drawing/2014/main" xmlns="" id="{8D5DFDAC-5B01-4F7A-8B0C-4DF65E1B72D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912018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287</xdr:row>
      <xdr:rowOff>228600</xdr:rowOff>
    </xdr:from>
    <xdr:ext cx="1347108" cy="1180497"/>
    <xdr:pic>
      <xdr:nvPicPr>
        <xdr:cNvPr id="127" name="Imagen 126">
          <a:extLst>
            <a:ext uri="{FF2B5EF4-FFF2-40B4-BE49-F238E27FC236}">
              <a16:creationId xmlns:a16="http://schemas.microsoft.com/office/drawing/2014/main" xmlns="" id="{DB5BDF8D-2C6E-4FDC-9488-FB0059B5E9DA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91297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287</xdr:row>
      <xdr:rowOff>133351</xdr:rowOff>
    </xdr:from>
    <xdr:ext cx="1257300" cy="1257300"/>
    <xdr:pic>
      <xdr:nvPicPr>
        <xdr:cNvPr id="128" name="Imagen 127">
          <a:extLst>
            <a:ext uri="{FF2B5EF4-FFF2-40B4-BE49-F238E27FC236}">
              <a16:creationId xmlns:a16="http://schemas.microsoft.com/office/drawing/2014/main" xmlns="" id="{5485735B-B67F-4BEB-92FC-512F092ABD2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912018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287</xdr:row>
      <xdr:rowOff>228600</xdr:rowOff>
    </xdr:from>
    <xdr:ext cx="1347108" cy="1180497"/>
    <xdr:pic>
      <xdr:nvPicPr>
        <xdr:cNvPr id="129" name="Imagen 128">
          <a:extLst>
            <a:ext uri="{FF2B5EF4-FFF2-40B4-BE49-F238E27FC236}">
              <a16:creationId xmlns:a16="http://schemas.microsoft.com/office/drawing/2014/main" xmlns="" id="{45792E29-0C78-46DB-B008-961974D36322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91297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287</xdr:row>
      <xdr:rowOff>133351</xdr:rowOff>
    </xdr:from>
    <xdr:ext cx="1257300" cy="1257300"/>
    <xdr:pic>
      <xdr:nvPicPr>
        <xdr:cNvPr id="130" name="Imagen 129">
          <a:extLst>
            <a:ext uri="{FF2B5EF4-FFF2-40B4-BE49-F238E27FC236}">
              <a16:creationId xmlns:a16="http://schemas.microsoft.com/office/drawing/2014/main" xmlns="" id="{F6006C28-A0A3-44DB-A3FF-63C308A6CDB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912018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287</xdr:row>
      <xdr:rowOff>228600</xdr:rowOff>
    </xdr:from>
    <xdr:ext cx="1347108" cy="1180497"/>
    <xdr:pic>
      <xdr:nvPicPr>
        <xdr:cNvPr id="131" name="Imagen 130">
          <a:extLst>
            <a:ext uri="{FF2B5EF4-FFF2-40B4-BE49-F238E27FC236}">
              <a16:creationId xmlns:a16="http://schemas.microsoft.com/office/drawing/2014/main" xmlns="" id="{93CEFCCB-0329-45D3-A94D-946F8D8E2277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91297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316</xdr:row>
      <xdr:rowOff>133351</xdr:rowOff>
    </xdr:from>
    <xdr:ext cx="1257300" cy="1257300"/>
    <xdr:pic>
      <xdr:nvPicPr>
        <xdr:cNvPr id="132" name="Imagen 131">
          <a:extLst>
            <a:ext uri="{FF2B5EF4-FFF2-40B4-BE49-F238E27FC236}">
              <a16:creationId xmlns:a16="http://schemas.microsoft.com/office/drawing/2014/main" xmlns="" id="{4EB21688-F7F0-4133-9CD8-2631BBB497F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003839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316</xdr:row>
      <xdr:rowOff>228600</xdr:rowOff>
    </xdr:from>
    <xdr:ext cx="1347108" cy="1180497"/>
    <xdr:pic>
      <xdr:nvPicPr>
        <xdr:cNvPr id="133" name="Imagen 132">
          <a:extLst>
            <a:ext uri="{FF2B5EF4-FFF2-40B4-BE49-F238E27FC236}">
              <a16:creationId xmlns:a16="http://schemas.microsoft.com/office/drawing/2014/main" xmlns="" id="{BC7D791F-D84B-48A4-907A-68F7E29B3FF9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004792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316</xdr:row>
      <xdr:rowOff>133351</xdr:rowOff>
    </xdr:from>
    <xdr:ext cx="1257300" cy="1257300"/>
    <xdr:pic>
      <xdr:nvPicPr>
        <xdr:cNvPr id="134" name="Imagen 133">
          <a:extLst>
            <a:ext uri="{FF2B5EF4-FFF2-40B4-BE49-F238E27FC236}">
              <a16:creationId xmlns:a16="http://schemas.microsoft.com/office/drawing/2014/main" xmlns="" id="{38ECAA34-AA3D-49DA-B969-17819044F9F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003839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316</xdr:row>
      <xdr:rowOff>228600</xdr:rowOff>
    </xdr:from>
    <xdr:ext cx="1347108" cy="1180497"/>
    <xdr:pic>
      <xdr:nvPicPr>
        <xdr:cNvPr id="135" name="Imagen 134">
          <a:extLst>
            <a:ext uri="{FF2B5EF4-FFF2-40B4-BE49-F238E27FC236}">
              <a16:creationId xmlns:a16="http://schemas.microsoft.com/office/drawing/2014/main" xmlns="" id="{6A340A78-05FE-46B8-AD6A-B7BD02C95BB0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004792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316</xdr:row>
      <xdr:rowOff>133351</xdr:rowOff>
    </xdr:from>
    <xdr:ext cx="1257300" cy="1257300"/>
    <xdr:pic>
      <xdr:nvPicPr>
        <xdr:cNvPr id="136" name="Imagen 135">
          <a:extLst>
            <a:ext uri="{FF2B5EF4-FFF2-40B4-BE49-F238E27FC236}">
              <a16:creationId xmlns:a16="http://schemas.microsoft.com/office/drawing/2014/main" xmlns="" id="{22C1CBDF-2D2F-415A-9FEB-2B423FD96A0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003839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316</xdr:row>
      <xdr:rowOff>228600</xdr:rowOff>
    </xdr:from>
    <xdr:ext cx="1347108" cy="1180497"/>
    <xdr:pic>
      <xdr:nvPicPr>
        <xdr:cNvPr id="137" name="Imagen 136">
          <a:extLst>
            <a:ext uri="{FF2B5EF4-FFF2-40B4-BE49-F238E27FC236}">
              <a16:creationId xmlns:a16="http://schemas.microsoft.com/office/drawing/2014/main" xmlns="" id="{C1FA9DB4-9F13-4A9F-B781-F08CA598C9E7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004792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345</xdr:row>
      <xdr:rowOff>133351</xdr:rowOff>
    </xdr:from>
    <xdr:ext cx="1257300" cy="1257300"/>
    <xdr:pic>
      <xdr:nvPicPr>
        <xdr:cNvPr id="138" name="Imagen 137">
          <a:extLst>
            <a:ext uri="{FF2B5EF4-FFF2-40B4-BE49-F238E27FC236}">
              <a16:creationId xmlns:a16="http://schemas.microsoft.com/office/drawing/2014/main" xmlns="" id="{745BC4C8-531B-442C-8D42-2AB82D5E1A6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096994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345</xdr:row>
      <xdr:rowOff>228600</xdr:rowOff>
    </xdr:from>
    <xdr:ext cx="1347108" cy="1180497"/>
    <xdr:pic>
      <xdr:nvPicPr>
        <xdr:cNvPr id="139" name="Imagen 138">
          <a:extLst>
            <a:ext uri="{FF2B5EF4-FFF2-40B4-BE49-F238E27FC236}">
              <a16:creationId xmlns:a16="http://schemas.microsoft.com/office/drawing/2014/main" xmlns="" id="{F72937FF-E3FF-4E70-9907-A1E646FB2D2B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097946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345</xdr:row>
      <xdr:rowOff>133351</xdr:rowOff>
    </xdr:from>
    <xdr:ext cx="1257300" cy="1257300"/>
    <xdr:pic>
      <xdr:nvPicPr>
        <xdr:cNvPr id="140" name="Imagen 139">
          <a:extLst>
            <a:ext uri="{FF2B5EF4-FFF2-40B4-BE49-F238E27FC236}">
              <a16:creationId xmlns:a16="http://schemas.microsoft.com/office/drawing/2014/main" xmlns="" id="{FA86E69A-CF34-4514-8D93-511E9616D17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096994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345</xdr:row>
      <xdr:rowOff>228600</xdr:rowOff>
    </xdr:from>
    <xdr:ext cx="1347108" cy="1180497"/>
    <xdr:pic>
      <xdr:nvPicPr>
        <xdr:cNvPr id="141" name="Imagen 140">
          <a:extLst>
            <a:ext uri="{FF2B5EF4-FFF2-40B4-BE49-F238E27FC236}">
              <a16:creationId xmlns:a16="http://schemas.microsoft.com/office/drawing/2014/main" xmlns="" id="{1E29630C-6E36-4795-9C9C-CC592E3C8EF5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097946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345</xdr:row>
      <xdr:rowOff>133351</xdr:rowOff>
    </xdr:from>
    <xdr:ext cx="1257300" cy="1257300"/>
    <xdr:pic>
      <xdr:nvPicPr>
        <xdr:cNvPr id="142" name="Imagen 141">
          <a:extLst>
            <a:ext uri="{FF2B5EF4-FFF2-40B4-BE49-F238E27FC236}">
              <a16:creationId xmlns:a16="http://schemas.microsoft.com/office/drawing/2014/main" xmlns="" id="{FF7EEF6D-353B-4991-8170-052B30B9748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096994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345</xdr:row>
      <xdr:rowOff>228600</xdr:rowOff>
    </xdr:from>
    <xdr:ext cx="1347108" cy="1180497"/>
    <xdr:pic>
      <xdr:nvPicPr>
        <xdr:cNvPr id="143" name="Imagen 142">
          <a:extLst>
            <a:ext uri="{FF2B5EF4-FFF2-40B4-BE49-F238E27FC236}">
              <a16:creationId xmlns:a16="http://schemas.microsoft.com/office/drawing/2014/main" xmlns="" id="{F7A1F059-EE18-4ABA-97A9-A5E7AC680BBF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097946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374</xdr:row>
      <xdr:rowOff>133351</xdr:rowOff>
    </xdr:from>
    <xdr:ext cx="1257300" cy="1257300"/>
    <xdr:pic>
      <xdr:nvPicPr>
        <xdr:cNvPr id="144" name="Imagen 143">
          <a:extLst>
            <a:ext uri="{FF2B5EF4-FFF2-40B4-BE49-F238E27FC236}">
              <a16:creationId xmlns:a16="http://schemas.microsoft.com/office/drawing/2014/main" xmlns="" id="{912B40AA-4678-45F0-8FF0-7BE92311CB9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186338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374</xdr:row>
      <xdr:rowOff>228600</xdr:rowOff>
    </xdr:from>
    <xdr:ext cx="1347108" cy="1180497"/>
    <xdr:pic>
      <xdr:nvPicPr>
        <xdr:cNvPr id="145" name="Imagen 144">
          <a:extLst>
            <a:ext uri="{FF2B5EF4-FFF2-40B4-BE49-F238E27FC236}">
              <a16:creationId xmlns:a16="http://schemas.microsoft.com/office/drawing/2014/main" xmlns="" id="{05116B46-7EB6-4AB6-9149-C9B42863A415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1872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374</xdr:row>
      <xdr:rowOff>133351</xdr:rowOff>
    </xdr:from>
    <xdr:ext cx="1257300" cy="1257300"/>
    <xdr:pic>
      <xdr:nvPicPr>
        <xdr:cNvPr id="146" name="Imagen 145">
          <a:extLst>
            <a:ext uri="{FF2B5EF4-FFF2-40B4-BE49-F238E27FC236}">
              <a16:creationId xmlns:a16="http://schemas.microsoft.com/office/drawing/2014/main" xmlns="" id="{2794D3DD-271A-417F-9511-5868EDC1B18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186338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374</xdr:row>
      <xdr:rowOff>228600</xdr:rowOff>
    </xdr:from>
    <xdr:ext cx="1347108" cy="1180497"/>
    <xdr:pic>
      <xdr:nvPicPr>
        <xdr:cNvPr id="147" name="Imagen 146">
          <a:extLst>
            <a:ext uri="{FF2B5EF4-FFF2-40B4-BE49-F238E27FC236}">
              <a16:creationId xmlns:a16="http://schemas.microsoft.com/office/drawing/2014/main" xmlns="" id="{646F15D2-ED64-4D7A-9B22-7C0BF63EAD72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1872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374</xdr:row>
      <xdr:rowOff>133351</xdr:rowOff>
    </xdr:from>
    <xdr:ext cx="1257300" cy="1257300"/>
    <xdr:pic>
      <xdr:nvPicPr>
        <xdr:cNvPr id="148" name="Imagen 147">
          <a:extLst>
            <a:ext uri="{FF2B5EF4-FFF2-40B4-BE49-F238E27FC236}">
              <a16:creationId xmlns:a16="http://schemas.microsoft.com/office/drawing/2014/main" xmlns="" id="{089B9BD7-EC00-4A86-A29C-BC8091F9471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186338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374</xdr:row>
      <xdr:rowOff>228600</xdr:rowOff>
    </xdr:from>
    <xdr:ext cx="1347108" cy="1180497"/>
    <xdr:pic>
      <xdr:nvPicPr>
        <xdr:cNvPr id="149" name="Imagen 148">
          <a:extLst>
            <a:ext uri="{FF2B5EF4-FFF2-40B4-BE49-F238E27FC236}">
              <a16:creationId xmlns:a16="http://schemas.microsoft.com/office/drawing/2014/main" xmlns="" id="{DC42F5B0-86D3-4076-9BD2-AB02783F3501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1872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404</xdr:row>
      <xdr:rowOff>133351</xdr:rowOff>
    </xdr:from>
    <xdr:ext cx="1257300" cy="1257300"/>
    <xdr:pic>
      <xdr:nvPicPr>
        <xdr:cNvPr id="150" name="Imagen 149">
          <a:extLst>
            <a:ext uri="{FF2B5EF4-FFF2-40B4-BE49-F238E27FC236}">
              <a16:creationId xmlns:a16="http://schemas.microsoft.com/office/drawing/2014/main" xmlns="" id="{592E7111-E9BE-4285-9C28-D7051924280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279302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404</xdr:row>
      <xdr:rowOff>228600</xdr:rowOff>
    </xdr:from>
    <xdr:ext cx="1347108" cy="1180497"/>
    <xdr:pic>
      <xdr:nvPicPr>
        <xdr:cNvPr id="151" name="Imagen 150">
          <a:extLst>
            <a:ext uri="{FF2B5EF4-FFF2-40B4-BE49-F238E27FC236}">
              <a16:creationId xmlns:a16="http://schemas.microsoft.com/office/drawing/2014/main" xmlns="" id="{A1E17E37-2776-4B6C-8097-EA55570DBFF7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280255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404</xdr:row>
      <xdr:rowOff>133351</xdr:rowOff>
    </xdr:from>
    <xdr:ext cx="1257300" cy="1257300"/>
    <xdr:pic>
      <xdr:nvPicPr>
        <xdr:cNvPr id="152" name="Imagen 151">
          <a:extLst>
            <a:ext uri="{FF2B5EF4-FFF2-40B4-BE49-F238E27FC236}">
              <a16:creationId xmlns:a16="http://schemas.microsoft.com/office/drawing/2014/main" xmlns="" id="{EF2E7535-D528-46B9-B931-8CEE92E5357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279302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404</xdr:row>
      <xdr:rowOff>228600</xdr:rowOff>
    </xdr:from>
    <xdr:ext cx="1347108" cy="1180497"/>
    <xdr:pic>
      <xdr:nvPicPr>
        <xdr:cNvPr id="153" name="Imagen 152">
          <a:extLst>
            <a:ext uri="{FF2B5EF4-FFF2-40B4-BE49-F238E27FC236}">
              <a16:creationId xmlns:a16="http://schemas.microsoft.com/office/drawing/2014/main" xmlns="" id="{99E73FE4-0DD7-4A41-95A7-AA3E803C6D42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280255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404</xdr:row>
      <xdr:rowOff>133351</xdr:rowOff>
    </xdr:from>
    <xdr:ext cx="1257300" cy="1257300"/>
    <xdr:pic>
      <xdr:nvPicPr>
        <xdr:cNvPr id="154" name="Imagen 153">
          <a:extLst>
            <a:ext uri="{FF2B5EF4-FFF2-40B4-BE49-F238E27FC236}">
              <a16:creationId xmlns:a16="http://schemas.microsoft.com/office/drawing/2014/main" xmlns="" id="{41F313C7-F49A-4F3E-BE2F-6BD96504ABD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2793027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404</xdr:row>
      <xdr:rowOff>228600</xdr:rowOff>
    </xdr:from>
    <xdr:ext cx="1347108" cy="1180497"/>
    <xdr:pic>
      <xdr:nvPicPr>
        <xdr:cNvPr id="155" name="Imagen 154">
          <a:extLst>
            <a:ext uri="{FF2B5EF4-FFF2-40B4-BE49-F238E27FC236}">
              <a16:creationId xmlns:a16="http://schemas.microsoft.com/office/drawing/2014/main" xmlns="" id="{9CB7034F-B0E9-4555-BA1B-AA5CC91BF97C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280255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433</xdr:row>
      <xdr:rowOff>133351</xdr:rowOff>
    </xdr:from>
    <xdr:ext cx="1257300" cy="1257300"/>
    <xdr:pic>
      <xdr:nvPicPr>
        <xdr:cNvPr id="156" name="Imagen 155">
          <a:extLst>
            <a:ext uri="{FF2B5EF4-FFF2-40B4-BE49-F238E27FC236}">
              <a16:creationId xmlns:a16="http://schemas.microsoft.com/office/drawing/2014/main" xmlns="" id="{5854DCD9-787C-4D21-A6C3-6E3F8D3458C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367504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433</xdr:row>
      <xdr:rowOff>228600</xdr:rowOff>
    </xdr:from>
    <xdr:ext cx="1347108" cy="1180497"/>
    <xdr:pic>
      <xdr:nvPicPr>
        <xdr:cNvPr id="157" name="Imagen 156">
          <a:extLst>
            <a:ext uri="{FF2B5EF4-FFF2-40B4-BE49-F238E27FC236}">
              <a16:creationId xmlns:a16="http://schemas.microsoft.com/office/drawing/2014/main" xmlns="" id="{A923CF5E-ED9A-4AC0-9507-C4FC90A24EE5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368456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433</xdr:row>
      <xdr:rowOff>133351</xdr:rowOff>
    </xdr:from>
    <xdr:ext cx="1257300" cy="1257300"/>
    <xdr:pic>
      <xdr:nvPicPr>
        <xdr:cNvPr id="158" name="Imagen 157">
          <a:extLst>
            <a:ext uri="{FF2B5EF4-FFF2-40B4-BE49-F238E27FC236}">
              <a16:creationId xmlns:a16="http://schemas.microsoft.com/office/drawing/2014/main" xmlns="" id="{52B60D73-1C97-40BD-BD8B-110E44F3636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367504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433</xdr:row>
      <xdr:rowOff>228600</xdr:rowOff>
    </xdr:from>
    <xdr:ext cx="1347108" cy="1180497"/>
    <xdr:pic>
      <xdr:nvPicPr>
        <xdr:cNvPr id="159" name="Imagen 158">
          <a:extLst>
            <a:ext uri="{FF2B5EF4-FFF2-40B4-BE49-F238E27FC236}">
              <a16:creationId xmlns:a16="http://schemas.microsoft.com/office/drawing/2014/main" xmlns="" id="{32C3C9DC-5DBF-4BC8-8128-D21D2820598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368456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433</xdr:row>
      <xdr:rowOff>133351</xdr:rowOff>
    </xdr:from>
    <xdr:ext cx="1257300" cy="1257300"/>
    <xdr:pic>
      <xdr:nvPicPr>
        <xdr:cNvPr id="160" name="Imagen 159">
          <a:extLst>
            <a:ext uri="{FF2B5EF4-FFF2-40B4-BE49-F238E27FC236}">
              <a16:creationId xmlns:a16="http://schemas.microsoft.com/office/drawing/2014/main" xmlns="" id="{FCFA9652-E54E-4959-A5EC-DA406BF5BCD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367504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433</xdr:row>
      <xdr:rowOff>228600</xdr:rowOff>
    </xdr:from>
    <xdr:ext cx="1347108" cy="1180497"/>
    <xdr:pic>
      <xdr:nvPicPr>
        <xdr:cNvPr id="161" name="Imagen 160">
          <a:extLst>
            <a:ext uri="{FF2B5EF4-FFF2-40B4-BE49-F238E27FC236}">
              <a16:creationId xmlns:a16="http://schemas.microsoft.com/office/drawing/2014/main" xmlns="" id="{004F7957-AABC-440A-8970-7418F9B5D95F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368456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461</xdr:row>
      <xdr:rowOff>133351</xdr:rowOff>
    </xdr:from>
    <xdr:ext cx="1257300" cy="1257300"/>
    <xdr:pic>
      <xdr:nvPicPr>
        <xdr:cNvPr id="162" name="Imagen 161">
          <a:extLst>
            <a:ext uri="{FF2B5EF4-FFF2-40B4-BE49-F238E27FC236}">
              <a16:creationId xmlns:a16="http://schemas.microsoft.com/office/drawing/2014/main" xmlns="" id="{7634E51E-EB15-4AF5-BBC9-FDA1AC38F12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460849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461</xdr:row>
      <xdr:rowOff>228600</xdr:rowOff>
    </xdr:from>
    <xdr:ext cx="1347108" cy="1180497"/>
    <xdr:pic>
      <xdr:nvPicPr>
        <xdr:cNvPr id="163" name="Imagen 162">
          <a:extLst>
            <a:ext uri="{FF2B5EF4-FFF2-40B4-BE49-F238E27FC236}">
              <a16:creationId xmlns:a16="http://schemas.microsoft.com/office/drawing/2014/main" xmlns="" id="{59F0ADBE-5EE4-4462-8016-6228591DDEAF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62950" y="1461801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461</xdr:row>
      <xdr:rowOff>133351</xdr:rowOff>
    </xdr:from>
    <xdr:ext cx="1257300" cy="1257300"/>
    <xdr:pic>
      <xdr:nvPicPr>
        <xdr:cNvPr id="164" name="Imagen 163">
          <a:extLst>
            <a:ext uri="{FF2B5EF4-FFF2-40B4-BE49-F238E27FC236}">
              <a16:creationId xmlns:a16="http://schemas.microsoft.com/office/drawing/2014/main" xmlns="" id="{82E6A6C3-738D-4E45-B224-7B1F6F4A6D6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46084926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733425</xdr:colOff>
      <xdr:row>461</xdr:row>
      <xdr:rowOff>219075</xdr:rowOff>
    </xdr:from>
    <xdr:ext cx="1347108" cy="1180497"/>
    <xdr:pic>
      <xdr:nvPicPr>
        <xdr:cNvPr id="165" name="Imagen 164">
          <a:extLst>
            <a:ext uri="{FF2B5EF4-FFF2-40B4-BE49-F238E27FC236}">
              <a16:creationId xmlns:a16="http://schemas.microsoft.com/office/drawing/2014/main" xmlns="" id="{4AEB8C21-B0E1-4AF9-9EFA-44710D395DE0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72475" y="14617065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514351</xdr:colOff>
      <xdr:row>461</xdr:row>
      <xdr:rowOff>123826</xdr:rowOff>
    </xdr:from>
    <xdr:ext cx="1257300" cy="1257300"/>
    <xdr:pic>
      <xdr:nvPicPr>
        <xdr:cNvPr id="166" name="Imagen 165">
          <a:extLst>
            <a:ext uri="{FF2B5EF4-FFF2-40B4-BE49-F238E27FC236}">
              <a16:creationId xmlns:a16="http://schemas.microsoft.com/office/drawing/2014/main" xmlns="" id="{7FB7ED18-DB16-453F-BBA7-8B1E6B86C81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46075401"/>
          <a:ext cx="1257300" cy="1257300"/>
        </a:xfrm>
        <a:prstGeom prst="rect">
          <a:avLst/>
        </a:prstGeom>
      </xdr:spPr>
    </xdr:pic>
    <xdr:clientData/>
  </xdr:oneCellAnchor>
  <xdr:oneCellAnchor>
    <xdr:from>
      <xdr:col>7</xdr:col>
      <xdr:colOff>733425</xdr:colOff>
      <xdr:row>461</xdr:row>
      <xdr:rowOff>228600</xdr:rowOff>
    </xdr:from>
    <xdr:ext cx="1347108" cy="1180497"/>
    <xdr:pic>
      <xdr:nvPicPr>
        <xdr:cNvPr id="167" name="Imagen 166">
          <a:extLst>
            <a:ext uri="{FF2B5EF4-FFF2-40B4-BE49-F238E27FC236}">
              <a16:creationId xmlns:a16="http://schemas.microsoft.com/office/drawing/2014/main" xmlns="" id="{3AC9CB71-E721-4670-9AE2-11B529C0CAF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372475" y="1461801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628651</xdr:colOff>
      <xdr:row>491</xdr:row>
      <xdr:rowOff>152401</xdr:rowOff>
    </xdr:from>
    <xdr:ext cx="1257300" cy="1257300"/>
    <xdr:pic>
      <xdr:nvPicPr>
        <xdr:cNvPr id="168" name="Imagen 167">
          <a:extLst>
            <a:ext uri="{FF2B5EF4-FFF2-40B4-BE49-F238E27FC236}">
              <a16:creationId xmlns:a16="http://schemas.microsoft.com/office/drawing/2014/main" xmlns="" id="{88FB4DB6-7448-40B5-A7B1-36D5B1C5F57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157705426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190500</xdr:colOff>
      <xdr:row>491</xdr:row>
      <xdr:rowOff>171450</xdr:rowOff>
    </xdr:from>
    <xdr:ext cx="1347108" cy="1180497"/>
    <xdr:pic>
      <xdr:nvPicPr>
        <xdr:cNvPr id="169" name="Imagen 168">
          <a:extLst>
            <a:ext uri="{FF2B5EF4-FFF2-40B4-BE49-F238E27FC236}">
              <a16:creationId xmlns:a16="http://schemas.microsoft.com/office/drawing/2014/main" xmlns="" id="{46318072-C1E4-40EF-A8C4-D6465D11BD97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763000" y="15772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723901</xdr:colOff>
      <xdr:row>522</xdr:row>
      <xdr:rowOff>0</xdr:rowOff>
    </xdr:from>
    <xdr:ext cx="1257300" cy="1257300"/>
    <xdr:pic>
      <xdr:nvPicPr>
        <xdr:cNvPr id="174" name="Imagen 173">
          <a:extLst>
            <a:ext uri="{FF2B5EF4-FFF2-40B4-BE49-F238E27FC236}">
              <a16:creationId xmlns:a16="http://schemas.microsoft.com/office/drawing/2014/main" xmlns="" id="{BE265E1E-4682-4E1A-B29A-A962CB9F5CC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1" y="164458650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333375</xdr:colOff>
      <xdr:row>522</xdr:row>
      <xdr:rowOff>47625</xdr:rowOff>
    </xdr:from>
    <xdr:ext cx="1347108" cy="1180497"/>
    <xdr:pic>
      <xdr:nvPicPr>
        <xdr:cNvPr id="175" name="Imagen 174">
          <a:extLst>
            <a:ext uri="{FF2B5EF4-FFF2-40B4-BE49-F238E27FC236}">
              <a16:creationId xmlns:a16="http://schemas.microsoft.com/office/drawing/2014/main" xmlns="" id="{A94534B9-D0C1-4FE1-887D-BAE5E6AD4FC3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05875" y="1645062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723901</xdr:colOff>
      <xdr:row>553</xdr:row>
      <xdr:rowOff>0</xdr:rowOff>
    </xdr:from>
    <xdr:ext cx="1257300" cy="1257300"/>
    <xdr:pic>
      <xdr:nvPicPr>
        <xdr:cNvPr id="176" name="Imagen 175">
          <a:extLst>
            <a:ext uri="{FF2B5EF4-FFF2-40B4-BE49-F238E27FC236}">
              <a16:creationId xmlns:a16="http://schemas.microsoft.com/office/drawing/2014/main" xmlns="" id="{EB076633-6D4A-4FF9-93DA-DB361C37BC0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1" y="173650275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333375</xdr:colOff>
      <xdr:row>553</xdr:row>
      <xdr:rowOff>47625</xdr:rowOff>
    </xdr:from>
    <xdr:ext cx="1347108" cy="1180497"/>
    <xdr:pic>
      <xdr:nvPicPr>
        <xdr:cNvPr id="177" name="Imagen 176">
          <a:extLst>
            <a:ext uri="{FF2B5EF4-FFF2-40B4-BE49-F238E27FC236}">
              <a16:creationId xmlns:a16="http://schemas.microsoft.com/office/drawing/2014/main" xmlns="" id="{378D6DBA-43D4-40B7-B9FE-E3C04B6BC53C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05875" y="1736979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7"/>
  <sheetViews>
    <sheetView tabSelected="1" topLeftCell="A493" workbookViewId="0">
      <selection activeCell="K495" sqref="K495"/>
    </sheetView>
  </sheetViews>
  <sheetFormatPr baseColWidth="10" defaultRowHeight="15" x14ac:dyDescent="0.25"/>
  <cols>
    <col min="1" max="1" width="5.140625" style="36" bestFit="1" customWidth="1"/>
    <col min="2" max="2" width="24.7109375" style="69" customWidth="1"/>
    <col min="3" max="3" width="10" style="79" bestFit="1" customWidth="1"/>
    <col min="4" max="4" width="25.85546875" style="79" customWidth="1"/>
    <col min="5" max="5" width="16.28515625" style="79" customWidth="1"/>
    <col min="6" max="6" width="16" style="79" customWidth="1"/>
    <col min="7" max="7" width="16.5703125" style="80" customWidth="1"/>
    <col min="8" max="8" width="14" style="80" customWidth="1"/>
    <col min="9" max="9" width="13" style="80" bestFit="1" customWidth="1"/>
    <col min="10" max="10" width="12.85546875" style="80" bestFit="1" customWidth="1"/>
    <col min="11" max="11" width="14.5703125" style="80" bestFit="1" customWidth="1"/>
  </cols>
  <sheetData>
    <row r="1" spans="1:11" ht="20.100000000000001" customHeight="1" x14ac:dyDescent="0.25">
      <c r="A1" s="6"/>
      <c r="B1" s="7"/>
      <c r="C1" s="8"/>
      <c r="D1" s="7"/>
      <c r="E1" s="7"/>
      <c r="F1" s="7"/>
      <c r="G1" s="1"/>
      <c r="H1" s="2"/>
      <c r="I1" s="37"/>
      <c r="J1" s="37"/>
      <c r="K1" s="1"/>
    </row>
    <row r="2" spans="1:11" ht="20.100000000000001" customHeight="1" x14ac:dyDescent="0.25">
      <c r="A2" s="110" t="s">
        <v>144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20.100000000000001" customHeight="1" x14ac:dyDescent="0.25">
      <c r="A3" s="110" t="s">
        <v>145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0.100000000000001" customHeight="1" x14ac:dyDescent="0.25">
      <c r="A4" s="110" t="s">
        <v>146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20.100000000000001" customHeight="1" x14ac:dyDescent="0.25">
      <c r="A5" s="104"/>
      <c r="B5" s="56"/>
      <c r="C5" s="56"/>
      <c r="D5" s="56"/>
      <c r="E5" s="56"/>
      <c r="F5" s="56"/>
      <c r="G5" s="104"/>
      <c r="H5" s="104"/>
      <c r="I5" s="104"/>
      <c r="J5" s="104"/>
      <c r="K5" s="1"/>
    </row>
    <row r="6" spans="1:11" ht="20.100000000000001" customHeight="1" x14ac:dyDescent="0.25">
      <c r="A6" s="110" t="s">
        <v>147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20.100000000000001" customHeight="1" x14ac:dyDescent="0.25">
      <c r="A7" s="110" t="s">
        <v>367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20.100000000000001" customHeight="1" x14ac:dyDescent="0.25">
      <c r="A8" s="6"/>
      <c r="B8" s="7"/>
      <c r="C8" s="8"/>
      <c r="D8" s="7"/>
      <c r="E8" s="7"/>
      <c r="F8" s="7"/>
      <c r="G8" s="1"/>
      <c r="H8" s="2"/>
      <c r="I8" s="37"/>
      <c r="J8" s="37"/>
      <c r="K8" s="1"/>
    </row>
    <row r="9" spans="1:11" ht="20.100000000000001" customHeight="1" x14ac:dyDescent="0.25">
      <c r="A9" s="111" t="s">
        <v>148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1" ht="20.100000000000001" customHeight="1" thickBot="1" x14ac:dyDescent="0.3">
      <c r="A10" s="9"/>
      <c r="B10" s="10"/>
      <c r="C10" s="10"/>
      <c r="D10" s="10"/>
      <c r="E10" s="10"/>
      <c r="F10" s="10"/>
      <c r="G10" s="104"/>
      <c r="H10" s="104"/>
      <c r="I10" s="104"/>
      <c r="J10" s="104"/>
      <c r="K10" s="104"/>
    </row>
    <row r="11" spans="1:11" ht="30" customHeight="1" thickBot="1" x14ac:dyDescent="0.3">
      <c r="A11" s="11" t="s">
        <v>128</v>
      </c>
      <c r="B11" s="12" t="s">
        <v>136</v>
      </c>
      <c r="C11" s="12" t="s">
        <v>314</v>
      </c>
      <c r="D11" s="12" t="s">
        <v>129</v>
      </c>
      <c r="E11" s="12" t="s">
        <v>130</v>
      </c>
      <c r="F11" s="12" t="s">
        <v>131</v>
      </c>
      <c r="G11" s="39" t="s">
        <v>137</v>
      </c>
      <c r="H11" s="40" t="s">
        <v>132</v>
      </c>
      <c r="I11" s="41" t="s">
        <v>133</v>
      </c>
      <c r="J11" s="41" t="s">
        <v>134</v>
      </c>
      <c r="K11" s="42" t="s">
        <v>135</v>
      </c>
    </row>
    <row r="12" spans="1:11" ht="30" customHeight="1" x14ac:dyDescent="0.25">
      <c r="A12" s="13">
        <v>1</v>
      </c>
      <c r="B12" s="14" t="s">
        <v>3</v>
      </c>
      <c r="C12" s="15" t="s">
        <v>315</v>
      </c>
      <c r="D12" s="16" t="s">
        <v>8</v>
      </c>
      <c r="E12" s="16" t="s">
        <v>2</v>
      </c>
      <c r="F12" s="14" t="s">
        <v>143</v>
      </c>
      <c r="G12" s="43">
        <v>10000</v>
      </c>
      <c r="H12" s="44"/>
      <c r="I12" s="43"/>
      <c r="J12" s="43"/>
      <c r="K12" s="45">
        <f t="shared" ref="K12:K105" si="0">G12-J12</f>
        <v>10000</v>
      </c>
    </row>
    <row r="13" spans="1:11" ht="30" customHeight="1" x14ac:dyDescent="0.25">
      <c r="A13" s="13">
        <v>2</v>
      </c>
      <c r="B13" s="14" t="s">
        <v>4</v>
      </c>
      <c r="C13" s="15" t="s">
        <v>315</v>
      </c>
      <c r="D13" s="16" t="s">
        <v>6</v>
      </c>
      <c r="E13" s="16" t="s">
        <v>5</v>
      </c>
      <c r="F13" s="14" t="s">
        <v>143</v>
      </c>
      <c r="G13" s="43">
        <v>15000</v>
      </c>
      <c r="H13" s="44"/>
      <c r="I13" s="43"/>
      <c r="J13" s="43"/>
      <c r="K13" s="45">
        <f t="shared" si="0"/>
        <v>15000</v>
      </c>
    </row>
    <row r="14" spans="1:11" ht="30" customHeight="1" x14ac:dyDescent="0.25">
      <c r="A14" s="102">
        <v>3</v>
      </c>
      <c r="B14" s="14" t="s">
        <v>9</v>
      </c>
      <c r="C14" s="15" t="s">
        <v>315</v>
      </c>
      <c r="D14" s="16" t="s">
        <v>10</v>
      </c>
      <c r="E14" s="16" t="s">
        <v>2</v>
      </c>
      <c r="F14" s="14" t="s">
        <v>143</v>
      </c>
      <c r="G14" s="43">
        <v>10000</v>
      </c>
      <c r="H14" s="44"/>
      <c r="I14" s="43"/>
      <c r="J14" s="43"/>
      <c r="K14" s="43">
        <f t="shared" si="0"/>
        <v>10000</v>
      </c>
    </row>
    <row r="15" spans="1:11" ht="30" customHeight="1" x14ac:dyDescent="0.25">
      <c r="A15" s="13">
        <v>4</v>
      </c>
      <c r="B15" s="14" t="s">
        <v>12</v>
      </c>
      <c r="C15" s="15" t="s">
        <v>315</v>
      </c>
      <c r="D15" s="16" t="s">
        <v>8</v>
      </c>
      <c r="E15" s="16" t="s">
        <v>0</v>
      </c>
      <c r="F15" s="14" t="s">
        <v>143</v>
      </c>
      <c r="G15" s="43">
        <v>45000</v>
      </c>
      <c r="H15" s="44">
        <v>1547.25</v>
      </c>
      <c r="I15" s="43"/>
      <c r="J15" s="44">
        <v>1547.25</v>
      </c>
      <c r="K15" s="43">
        <f t="shared" si="0"/>
        <v>43452.75</v>
      </c>
    </row>
    <row r="16" spans="1:11" ht="30" customHeight="1" x14ac:dyDescent="0.25">
      <c r="A16" s="13">
        <v>5</v>
      </c>
      <c r="B16" s="14" t="s">
        <v>13</v>
      </c>
      <c r="C16" s="15" t="s">
        <v>315</v>
      </c>
      <c r="D16" s="16" t="s">
        <v>8</v>
      </c>
      <c r="E16" s="16" t="s">
        <v>2</v>
      </c>
      <c r="F16" s="14" t="s">
        <v>143</v>
      </c>
      <c r="G16" s="43">
        <v>7000</v>
      </c>
      <c r="H16" s="44"/>
      <c r="I16" s="43"/>
      <c r="J16" s="43"/>
      <c r="K16" s="43">
        <f t="shared" si="0"/>
        <v>7000</v>
      </c>
    </row>
    <row r="17" spans="1:11" ht="30" customHeight="1" x14ac:dyDescent="0.25">
      <c r="A17" s="102">
        <v>6</v>
      </c>
      <c r="B17" s="14" t="s">
        <v>14</v>
      </c>
      <c r="C17" s="15" t="s">
        <v>322</v>
      </c>
      <c r="D17" s="20" t="s">
        <v>7</v>
      </c>
      <c r="E17" s="16" t="s">
        <v>5</v>
      </c>
      <c r="F17" s="14" t="s">
        <v>143</v>
      </c>
      <c r="G17" s="43">
        <v>25000</v>
      </c>
      <c r="H17" s="44"/>
      <c r="I17" s="43"/>
      <c r="J17" s="43"/>
      <c r="K17" s="43">
        <f t="shared" si="0"/>
        <v>25000</v>
      </c>
    </row>
    <row r="18" spans="1:11" ht="30" customHeight="1" x14ac:dyDescent="0.25">
      <c r="A18" s="13">
        <v>7</v>
      </c>
      <c r="B18" s="14" t="s">
        <v>15</v>
      </c>
      <c r="C18" s="15" t="s">
        <v>315</v>
      </c>
      <c r="D18" s="16" t="s">
        <v>8</v>
      </c>
      <c r="E18" s="16" t="s">
        <v>2</v>
      </c>
      <c r="F18" s="14" t="s">
        <v>143</v>
      </c>
      <c r="G18" s="43">
        <v>10000</v>
      </c>
      <c r="H18" s="44"/>
      <c r="I18" s="43"/>
      <c r="J18" s="43"/>
      <c r="K18" s="43">
        <f t="shared" si="0"/>
        <v>10000</v>
      </c>
    </row>
    <row r="19" spans="1:11" ht="30" customHeight="1" x14ac:dyDescent="0.25">
      <c r="A19" s="13">
        <v>8</v>
      </c>
      <c r="B19" s="14" t="s">
        <v>17</v>
      </c>
      <c r="C19" s="15" t="s">
        <v>315</v>
      </c>
      <c r="D19" s="16" t="s">
        <v>8</v>
      </c>
      <c r="E19" s="16" t="s">
        <v>2</v>
      </c>
      <c r="F19" s="14" t="s">
        <v>143</v>
      </c>
      <c r="G19" s="43">
        <v>17000</v>
      </c>
      <c r="H19" s="44"/>
      <c r="I19" s="43"/>
      <c r="J19" s="43"/>
      <c r="K19" s="43">
        <f t="shared" si="0"/>
        <v>17000</v>
      </c>
    </row>
    <row r="20" spans="1:11" ht="30" customHeight="1" x14ac:dyDescent="0.25">
      <c r="A20" s="102">
        <v>9</v>
      </c>
      <c r="B20" s="14" t="s">
        <v>18</v>
      </c>
      <c r="C20" s="15" t="s">
        <v>315</v>
      </c>
      <c r="D20" s="16" t="s">
        <v>8</v>
      </c>
      <c r="E20" s="16" t="s">
        <v>2</v>
      </c>
      <c r="F20" s="14" t="s">
        <v>143</v>
      </c>
      <c r="G20" s="43">
        <v>12000</v>
      </c>
      <c r="H20" s="44"/>
      <c r="I20" s="43"/>
      <c r="J20" s="43"/>
      <c r="K20" s="43">
        <f t="shared" si="0"/>
        <v>12000</v>
      </c>
    </row>
    <row r="21" spans="1:11" ht="30" customHeight="1" x14ac:dyDescent="0.25">
      <c r="A21" s="13">
        <v>10</v>
      </c>
      <c r="B21" s="18" t="s">
        <v>20</v>
      </c>
      <c r="C21" s="19" t="s">
        <v>315</v>
      </c>
      <c r="D21" s="20" t="s">
        <v>8</v>
      </c>
      <c r="E21" s="20" t="s">
        <v>2</v>
      </c>
      <c r="F21" s="18" t="s">
        <v>143</v>
      </c>
      <c r="G21" s="46">
        <v>15000</v>
      </c>
      <c r="H21" s="47"/>
      <c r="I21" s="46"/>
      <c r="J21" s="46"/>
      <c r="K21" s="46">
        <f t="shared" si="0"/>
        <v>15000</v>
      </c>
    </row>
    <row r="22" spans="1:11" ht="30" customHeight="1" x14ac:dyDescent="0.25">
      <c r="A22" s="13">
        <v>11</v>
      </c>
      <c r="B22" s="18" t="s">
        <v>21</v>
      </c>
      <c r="C22" s="19" t="s">
        <v>315</v>
      </c>
      <c r="D22" s="20" t="s">
        <v>8</v>
      </c>
      <c r="E22" s="20" t="s">
        <v>2</v>
      </c>
      <c r="F22" s="18" t="s">
        <v>143</v>
      </c>
      <c r="G22" s="46">
        <v>12000</v>
      </c>
      <c r="H22" s="47"/>
      <c r="I22" s="46"/>
      <c r="J22" s="46"/>
      <c r="K22" s="46">
        <f t="shared" si="0"/>
        <v>12000</v>
      </c>
    </row>
    <row r="23" spans="1:11" ht="30" customHeight="1" x14ac:dyDescent="0.25">
      <c r="A23" s="102">
        <v>12</v>
      </c>
      <c r="B23" s="18" t="s">
        <v>22</v>
      </c>
      <c r="C23" s="19" t="s">
        <v>322</v>
      </c>
      <c r="D23" s="20" t="s">
        <v>8</v>
      </c>
      <c r="E23" s="20" t="s">
        <v>23</v>
      </c>
      <c r="F23" s="18" t="s">
        <v>143</v>
      </c>
      <c r="G23" s="46">
        <v>36000</v>
      </c>
      <c r="H23" s="47">
        <v>197.25</v>
      </c>
      <c r="I23" s="46">
        <v>299.52</v>
      </c>
      <c r="J23" s="46">
        <v>496.77</v>
      </c>
      <c r="K23" s="46">
        <f t="shared" si="0"/>
        <v>35503.230000000003</v>
      </c>
    </row>
    <row r="24" spans="1:11" ht="30" customHeight="1" x14ac:dyDescent="0.25">
      <c r="A24" s="13">
        <v>13</v>
      </c>
      <c r="B24" s="18" t="s">
        <v>25</v>
      </c>
      <c r="C24" s="19" t="s">
        <v>315</v>
      </c>
      <c r="D24" s="20" t="s">
        <v>26</v>
      </c>
      <c r="E24" s="20" t="s">
        <v>0</v>
      </c>
      <c r="F24" s="18" t="s">
        <v>143</v>
      </c>
      <c r="G24" s="46">
        <v>40000</v>
      </c>
      <c r="H24" s="47">
        <v>797.25</v>
      </c>
      <c r="I24" s="46"/>
      <c r="J24" s="47">
        <v>797.25</v>
      </c>
      <c r="K24" s="46">
        <f t="shared" si="0"/>
        <v>39202.75</v>
      </c>
    </row>
    <row r="25" spans="1:11" ht="30" customHeight="1" x14ac:dyDescent="0.25">
      <c r="A25" s="13">
        <v>14</v>
      </c>
      <c r="B25" s="18" t="s">
        <v>27</v>
      </c>
      <c r="C25" s="19" t="s">
        <v>322</v>
      </c>
      <c r="D25" s="20" t="s">
        <v>142</v>
      </c>
      <c r="E25" s="20" t="s">
        <v>125</v>
      </c>
      <c r="F25" s="18" t="s">
        <v>143</v>
      </c>
      <c r="G25" s="46">
        <v>30000</v>
      </c>
      <c r="H25" s="47"/>
      <c r="I25" s="46"/>
      <c r="J25" s="46"/>
      <c r="K25" s="46">
        <f t="shared" si="0"/>
        <v>30000</v>
      </c>
    </row>
    <row r="26" spans="1:11" ht="30" customHeight="1" x14ac:dyDescent="0.25">
      <c r="A26" s="102">
        <v>15</v>
      </c>
      <c r="B26" s="18" t="s">
        <v>29</v>
      </c>
      <c r="C26" s="19" t="s">
        <v>322</v>
      </c>
      <c r="D26" s="20" t="s">
        <v>8</v>
      </c>
      <c r="E26" s="20" t="s">
        <v>2</v>
      </c>
      <c r="F26" s="18" t="s">
        <v>143</v>
      </c>
      <c r="G26" s="46">
        <v>15000</v>
      </c>
      <c r="H26" s="47"/>
      <c r="I26" s="46"/>
      <c r="J26" s="46"/>
      <c r="K26" s="46">
        <f t="shared" si="0"/>
        <v>15000</v>
      </c>
    </row>
    <row r="27" spans="1:11" ht="30" customHeight="1" x14ac:dyDescent="0.25">
      <c r="A27" s="13">
        <v>16</v>
      </c>
      <c r="B27" s="18" t="s">
        <v>30</v>
      </c>
      <c r="C27" s="19" t="s">
        <v>315</v>
      </c>
      <c r="D27" s="20" t="s">
        <v>31</v>
      </c>
      <c r="E27" s="20" t="s">
        <v>2</v>
      </c>
      <c r="F27" s="18" t="s">
        <v>143</v>
      </c>
      <c r="G27" s="46">
        <v>8000</v>
      </c>
      <c r="H27" s="47"/>
      <c r="I27" s="46"/>
      <c r="J27" s="46"/>
      <c r="K27" s="46">
        <f t="shared" si="0"/>
        <v>8000</v>
      </c>
    </row>
    <row r="28" spans="1:11" ht="30" customHeight="1" x14ac:dyDescent="0.25">
      <c r="A28" s="13">
        <v>17</v>
      </c>
      <c r="B28" s="18" t="s">
        <v>32</v>
      </c>
      <c r="C28" s="19" t="s">
        <v>315</v>
      </c>
      <c r="D28" s="20" t="s">
        <v>8</v>
      </c>
      <c r="E28" s="20" t="s">
        <v>2</v>
      </c>
      <c r="F28" s="18" t="s">
        <v>143</v>
      </c>
      <c r="G28" s="46">
        <v>20000</v>
      </c>
      <c r="H28" s="47"/>
      <c r="I28" s="46"/>
      <c r="J28" s="46"/>
      <c r="K28" s="46">
        <f t="shared" si="0"/>
        <v>20000</v>
      </c>
    </row>
    <row r="29" spans="1:11" ht="20.100000000000001" customHeight="1" x14ac:dyDescent="0.25">
      <c r="A29" s="6"/>
      <c r="B29" s="7"/>
      <c r="C29" s="8"/>
      <c r="D29" s="7"/>
      <c r="E29" s="7"/>
      <c r="F29" s="7"/>
      <c r="G29" s="1"/>
      <c r="H29" s="2"/>
      <c r="I29" s="37"/>
      <c r="J29" s="37"/>
      <c r="K29" s="1"/>
    </row>
    <row r="30" spans="1:11" ht="20.100000000000001" customHeight="1" x14ac:dyDescent="0.25">
      <c r="A30" s="110" t="s">
        <v>144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1" ht="20.100000000000001" customHeight="1" x14ac:dyDescent="0.25">
      <c r="A31" s="110" t="s">
        <v>145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ht="20.100000000000001" customHeight="1" x14ac:dyDescent="0.25">
      <c r="A32" s="110" t="s">
        <v>146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20.100000000000001" customHeight="1" x14ac:dyDescent="0.25">
      <c r="A33" s="104"/>
      <c r="B33" s="56"/>
      <c r="C33" s="56"/>
      <c r="D33" s="56"/>
      <c r="E33" s="56"/>
      <c r="F33" s="56"/>
      <c r="G33" s="104"/>
      <c r="H33" s="104"/>
      <c r="I33" s="104"/>
      <c r="J33" s="104"/>
      <c r="K33" s="1"/>
    </row>
    <row r="34" spans="1:11" ht="20.100000000000001" customHeight="1" x14ac:dyDescent="0.25">
      <c r="A34" s="110" t="s">
        <v>147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ht="20.100000000000001" customHeight="1" x14ac:dyDescent="0.25">
      <c r="A35" s="110" t="s">
        <v>367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1" ht="20.100000000000001" customHeight="1" x14ac:dyDescent="0.25">
      <c r="A36" s="6"/>
      <c r="B36" s="7"/>
      <c r="C36" s="8"/>
      <c r="D36" s="7"/>
      <c r="E36" s="7"/>
      <c r="F36" s="7"/>
      <c r="G36" s="1"/>
      <c r="H36" s="2"/>
      <c r="I36" s="37"/>
      <c r="J36" s="37"/>
      <c r="K36" s="1"/>
    </row>
    <row r="37" spans="1:11" ht="20.100000000000001" customHeight="1" x14ac:dyDescent="0.25">
      <c r="A37" s="111" t="s">
        <v>148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20.100000000000001" customHeight="1" thickBot="1" x14ac:dyDescent="0.3">
      <c r="A38" s="9"/>
      <c r="B38" s="10"/>
      <c r="C38" s="10"/>
      <c r="D38" s="10"/>
      <c r="E38" s="10"/>
      <c r="F38" s="10"/>
      <c r="G38" s="104"/>
      <c r="H38" s="104"/>
      <c r="I38" s="104"/>
      <c r="J38" s="104"/>
      <c r="K38" s="104"/>
    </row>
    <row r="39" spans="1:11" ht="30" customHeight="1" thickBot="1" x14ac:dyDescent="0.3">
      <c r="A39" s="11" t="s">
        <v>128</v>
      </c>
      <c r="B39" s="12" t="s">
        <v>136</v>
      </c>
      <c r="C39" s="12" t="s">
        <v>314</v>
      </c>
      <c r="D39" s="12" t="s">
        <v>129</v>
      </c>
      <c r="E39" s="12" t="s">
        <v>130</v>
      </c>
      <c r="F39" s="12" t="s">
        <v>131</v>
      </c>
      <c r="G39" s="39" t="s">
        <v>137</v>
      </c>
      <c r="H39" s="40" t="s">
        <v>132</v>
      </c>
      <c r="I39" s="41" t="s">
        <v>133</v>
      </c>
      <c r="J39" s="41" t="s">
        <v>134</v>
      </c>
      <c r="K39" s="42" t="s">
        <v>135</v>
      </c>
    </row>
    <row r="40" spans="1:11" ht="30" customHeight="1" x14ac:dyDescent="0.25">
      <c r="A40" s="17">
        <v>18</v>
      </c>
      <c r="B40" s="18" t="s">
        <v>35</v>
      </c>
      <c r="C40" s="19" t="s">
        <v>315</v>
      </c>
      <c r="D40" s="20" t="s">
        <v>8</v>
      </c>
      <c r="E40" s="20" t="s">
        <v>2</v>
      </c>
      <c r="F40" s="18" t="s">
        <v>143</v>
      </c>
      <c r="G40" s="46">
        <v>10000</v>
      </c>
      <c r="H40" s="47"/>
      <c r="I40" s="46"/>
      <c r="J40" s="46"/>
      <c r="K40" s="48">
        <f t="shared" si="0"/>
        <v>10000</v>
      </c>
    </row>
    <row r="41" spans="1:11" ht="30" customHeight="1" x14ac:dyDescent="0.25">
      <c r="A41" s="17">
        <v>19</v>
      </c>
      <c r="B41" s="18" t="s">
        <v>36</v>
      </c>
      <c r="C41" s="19" t="s">
        <v>315</v>
      </c>
      <c r="D41" s="20" t="s">
        <v>34</v>
      </c>
      <c r="E41" s="20" t="s">
        <v>2</v>
      </c>
      <c r="F41" s="18" t="s">
        <v>143</v>
      </c>
      <c r="G41" s="46">
        <v>17000</v>
      </c>
      <c r="H41" s="47"/>
      <c r="I41" s="46"/>
      <c r="J41" s="46"/>
      <c r="K41" s="48">
        <f t="shared" si="0"/>
        <v>17000</v>
      </c>
    </row>
    <row r="42" spans="1:11" ht="30" customHeight="1" x14ac:dyDescent="0.25">
      <c r="A42" s="17">
        <v>20</v>
      </c>
      <c r="B42" s="18" t="s">
        <v>38</v>
      </c>
      <c r="C42" s="19" t="s">
        <v>315</v>
      </c>
      <c r="D42" s="20" t="s">
        <v>11</v>
      </c>
      <c r="E42" s="20" t="s">
        <v>24</v>
      </c>
      <c r="F42" s="18" t="s">
        <v>143</v>
      </c>
      <c r="G42" s="46">
        <v>45000</v>
      </c>
      <c r="H42" s="47">
        <v>1547.25</v>
      </c>
      <c r="I42" s="46"/>
      <c r="J42" s="47">
        <v>1547.25</v>
      </c>
      <c r="K42" s="48">
        <f t="shared" si="0"/>
        <v>43452.75</v>
      </c>
    </row>
    <row r="43" spans="1:11" ht="30" customHeight="1" x14ac:dyDescent="0.25">
      <c r="A43" s="17">
        <v>21</v>
      </c>
      <c r="B43" s="18" t="s">
        <v>39</v>
      </c>
      <c r="C43" s="19" t="s">
        <v>315</v>
      </c>
      <c r="D43" s="20" t="s">
        <v>8</v>
      </c>
      <c r="E43" s="20" t="s">
        <v>2</v>
      </c>
      <c r="F43" s="18" t="s">
        <v>143</v>
      </c>
      <c r="G43" s="46">
        <v>25000</v>
      </c>
      <c r="H43" s="47"/>
      <c r="I43" s="46"/>
      <c r="J43" s="46"/>
      <c r="K43" s="48">
        <f t="shared" si="0"/>
        <v>25000</v>
      </c>
    </row>
    <row r="44" spans="1:11" ht="30" customHeight="1" x14ac:dyDescent="0.25">
      <c r="A44" s="17">
        <v>22</v>
      </c>
      <c r="B44" s="18" t="s">
        <v>40</v>
      </c>
      <c r="C44" s="19" t="s">
        <v>315</v>
      </c>
      <c r="D44" s="20" t="s">
        <v>8</v>
      </c>
      <c r="E44" s="20" t="s">
        <v>2</v>
      </c>
      <c r="F44" s="18" t="s">
        <v>143</v>
      </c>
      <c r="G44" s="46">
        <v>7500</v>
      </c>
      <c r="H44" s="47"/>
      <c r="I44" s="46"/>
      <c r="J44" s="46"/>
      <c r="K44" s="48">
        <f t="shared" si="0"/>
        <v>7500</v>
      </c>
    </row>
    <row r="45" spans="1:11" ht="30" customHeight="1" x14ac:dyDescent="0.25">
      <c r="A45" s="17">
        <v>23</v>
      </c>
      <c r="B45" s="18" t="s">
        <v>41</v>
      </c>
      <c r="C45" s="19" t="s">
        <v>315</v>
      </c>
      <c r="D45" s="20" t="s">
        <v>8</v>
      </c>
      <c r="E45" s="20" t="s">
        <v>2</v>
      </c>
      <c r="F45" s="18" t="s">
        <v>143</v>
      </c>
      <c r="G45" s="46">
        <v>10000</v>
      </c>
      <c r="H45" s="47"/>
      <c r="I45" s="46"/>
      <c r="J45" s="46"/>
      <c r="K45" s="48">
        <f t="shared" si="0"/>
        <v>10000</v>
      </c>
    </row>
    <row r="46" spans="1:11" ht="30" customHeight="1" x14ac:dyDescent="0.25">
      <c r="A46" s="17">
        <v>24</v>
      </c>
      <c r="B46" s="18" t="s">
        <v>42</v>
      </c>
      <c r="C46" s="19" t="s">
        <v>315</v>
      </c>
      <c r="D46" s="20" t="s">
        <v>8</v>
      </c>
      <c r="E46" s="20" t="s">
        <v>2</v>
      </c>
      <c r="F46" s="18" t="s">
        <v>143</v>
      </c>
      <c r="G46" s="46">
        <v>25000</v>
      </c>
      <c r="H46" s="47"/>
      <c r="I46" s="46"/>
      <c r="J46" s="46"/>
      <c r="K46" s="48">
        <f t="shared" si="0"/>
        <v>25000</v>
      </c>
    </row>
    <row r="47" spans="1:11" ht="30" customHeight="1" x14ac:dyDescent="0.25">
      <c r="A47" s="17">
        <v>25</v>
      </c>
      <c r="B47" s="18" t="s">
        <v>43</v>
      </c>
      <c r="C47" s="19" t="s">
        <v>315</v>
      </c>
      <c r="D47" s="20" t="s">
        <v>8</v>
      </c>
      <c r="E47" s="20" t="s">
        <v>2</v>
      </c>
      <c r="F47" s="18" t="s">
        <v>143</v>
      </c>
      <c r="G47" s="46">
        <v>7000</v>
      </c>
      <c r="H47" s="47"/>
      <c r="I47" s="46"/>
      <c r="J47" s="46"/>
      <c r="K47" s="48">
        <f t="shared" si="0"/>
        <v>7000</v>
      </c>
    </row>
    <row r="48" spans="1:11" ht="30" customHeight="1" x14ac:dyDescent="0.25">
      <c r="A48" s="17">
        <v>26</v>
      </c>
      <c r="B48" s="18" t="s">
        <v>44</v>
      </c>
      <c r="C48" s="19" t="s">
        <v>322</v>
      </c>
      <c r="D48" s="20" t="s">
        <v>8</v>
      </c>
      <c r="E48" s="20" t="s">
        <v>2</v>
      </c>
      <c r="F48" s="18" t="s">
        <v>143</v>
      </c>
      <c r="G48" s="46">
        <v>10000</v>
      </c>
      <c r="H48" s="47"/>
      <c r="I48" s="46">
        <v>3806.7</v>
      </c>
      <c r="J48" s="46">
        <v>3806.7</v>
      </c>
      <c r="K48" s="46">
        <f t="shared" si="0"/>
        <v>6193.3</v>
      </c>
    </row>
    <row r="49" spans="1:11" ht="30" customHeight="1" x14ac:dyDescent="0.25">
      <c r="A49" s="17">
        <v>27</v>
      </c>
      <c r="B49" s="18" t="s">
        <v>339</v>
      </c>
      <c r="C49" s="19" t="s">
        <v>315</v>
      </c>
      <c r="D49" s="20" t="s">
        <v>8</v>
      </c>
      <c r="E49" s="20" t="s">
        <v>2</v>
      </c>
      <c r="F49" s="18" t="s">
        <v>143</v>
      </c>
      <c r="G49" s="46">
        <v>6000</v>
      </c>
      <c r="H49" s="47"/>
      <c r="I49" s="46"/>
      <c r="J49" s="46"/>
      <c r="K49" s="46">
        <f t="shared" si="0"/>
        <v>6000</v>
      </c>
    </row>
    <row r="50" spans="1:11" ht="30" customHeight="1" x14ac:dyDescent="0.25">
      <c r="A50" s="17">
        <v>28</v>
      </c>
      <c r="B50" s="18" t="s">
        <v>45</v>
      </c>
      <c r="C50" s="19" t="s">
        <v>315</v>
      </c>
      <c r="D50" s="20" t="s">
        <v>8</v>
      </c>
      <c r="E50" s="20" t="s">
        <v>2</v>
      </c>
      <c r="F50" s="18" t="s">
        <v>143</v>
      </c>
      <c r="G50" s="46">
        <v>8000</v>
      </c>
      <c r="H50" s="47"/>
      <c r="I50" s="46"/>
      <c r="J50" s="46"/>
      <c r="K50" s="46">
        <f t="shared" si="0"/>
        <v>8000</v>
      </c>
    </row>
    <row r="51" spans="1:11" ht="30" customHeight="1" x14ac:dyDescent="0.25">
      <c r="A51" s="17">
        <v>29</v>
      </c>
      <c r="B51" s="18" t="s">
        <v>46</v>
      </c>
      <c r="C51" s="19" t="s">
        <v>315</v>
      </c>
      <c r="D51" s="20" t="s">
        <v>8</v>
      </c>
      <c r="E51" s="20" t="s">
        <v>2</v>
      </c>
      <c r="F51" s="18" t="s">
        <v>143</v>
      </c>
      <c r="G51" s="46">
        <v>5000</v>
      </c>
      <c r="H51" s="47"/>
      <c r="I51" s="46"/>
      <c r="J51" s="46"/>
      <c r="K51" s="46">
        <f t="shared" si="0"/>
        <v>5000</v>
      </c>
    </row>
    <row r="52" spans="1:11" ht="30" customHeight="1" x14ac:dyDescent="0.25">
      <c r="A52" s="17">
        <v>30</v>
      </c>
      <c r="B52" s="18" t="s">
        <v>47</v>
      </c>
      <c r="C52" s="19" t="s">
        <v>315</v>
      </c>
      <c r="D52" s="20" t="s">
        <v>8</v>
      </c>
      <c r="E52" s="20" t="s">
        <v>2</v>
      </c>
      <c r="F52" s="18" t="s">
        <v>143</v>
      </c>
      <c r="G52" s="46">
        <v>19100</v>
      </c>
      <c r="H52" s="47"/>
      <c r="I52" s="46"/>
      <c r="J52" s="46"/>
      <c r="K52" s="46">
        <f t="shared" si="0"/>
        <v>19100</v>
      </c>
    </row>
    <row r="53" spans="1:11" ht="30" customHeight="1" x14ac:dyDescent="0.25">
      <c r="A53" s="17">
        <v>31</v>
      </c>
      <c r="B53" s="18" t="s">
        <v>48</v>
      </c>
      <c r="C53" s="19" t="s">
        <v>315</v>
      </c>
      <c r="D53" s="20" t="s">
        <v>8</v>
      </c>
      <c r="E53" s="20" t="s">
        <v>2</v>
      </c>
      <c r="F53" s="18" t="s">
        <v>143</v>
      </c>
      <c r="G53" s="46">
        <v>10000</v>
      </c>
      <c r="H53" s="47"/>
      <c r="I53" s="46"/>
      <c r="J53" s="46"/>
      <c r="K53" s="46">
        <f t="shared" si="0"/>
        <v>10000</v>
      </c>
    </row>
    <row r="54" spans="1:11" ht="30" customHeight="1" x14ac:dyDescent="0.25">
      <c r="A54" s="17">
        <v>32</v>
      </c>
      <c r="B54" s="18" t="s">
        <v>50</v>
      </c>
      <c r="C54" s="19" t="s">
        <v>315</v>
      </c>
      <c r="D54" s="20" t="s">
        <v>8</v>
      </c>
      <c r="E54" s="20" t="s">
        <v>2</v>
      </c>
      <c r="F54" s="18" t="s">
        <v>143</v>
      </c>
      <c r="G54" s="46">
        <v>10000</v>
      </c>
      <c r="H54" s="47"/>
      <c r="I54" s="46"/>
      <c r="J54" s="46"/>
      <c r="K54" s="46">
        <f t="shared" si="0"/>
        <v>10000</v>
      </c>
    </row>
    <row r="55" spans="1:11" ht="30" customHeight="1" x14ac:dyDescent="0.25">
      <c r="A55" s="17">
        <v>33</v>
      </c>
      <c r="B55" s="18" t="s">
        <v>51</v>
      </c>
      <c r="C55" s="19" t="s">
        <v>315</v>
      </c>
      <c r="D55" s="20" t="s">
        <v>8</v>
      </c>
      <c r="E55" s="20" t="s">
        <v>2</v>
      </c>
      <c r="F55" s="18" t="s">
        <v>143</v>
      </c>
      <c r="G55" s="46">
        <v>6000</v>
      </c>
      <c r="H55" s="47"/>
      <c r="I55" s="46"/>
      <c r="J55" s="46"/>
      <c r="K55" s="46">
        <f t="shared" si="0"/>
        <v>6000</v>
      </c>
    </row>
    <row r="56" spans="1:11" ht="20.100000000000001" customHeight="1" x14ac:dyDescent="0.25">
      <c r="A56" s="6"/>
      <c r="B56" s="7"/>
      <c r="C56" s="8"/>
      <c r="D56" s="7"/>
      <c r="E56" s="7"/>
      <c r="F56" s="7"/>
      <c r="G56" s="1"/>
      <c r="H56" s="2"/>
      <c r="I56" s="37"/>
      <c r="J56" s="37"/>
      <c r="K56" s="1"/>
    </row>
    <row r="57" spans="1:11" ht="20.100000000000001" customHeight="1" x14ac:dyDescent="0.25">
      <c r="A57" s="110" t="s">
        <v>144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</row>
    <row r="58" spans="1:11" ht="20.100000000000001" customHeight="1" x14ac:dyDescent="0.25">
      <c r="A58" s="110" t="s">
        <v>145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</row>
    <row r="59" spans="1:11" ht="20.100000000000001" customHeight="1" x14ac:dyDescent="0.25">
      <c r="A59" s="110" t="s">
        <v>146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</row>
    <row r="60" spans="1:11" ht="20.100000000000001" customHeight="1" x14ac:dyDescent="0.25">
      <c r="A60" s="104"/>
      <c r="B60" s="56"/>
      <c r="C60" s="56"/>
      <c r="D60" s="56"/>
      <c r="E60" s="56"/>
      <c r="F60" s="56"/>
      <c r="G60" s="104"/>
      <c r="H60" s="104"/>
      <c r="I60" s="104"/>
      <c r="J60" s="104"/>
      <c r="K60" s="1"/>
    </row>
    <row r="61" spans="1:11" ht="20.100000000000001" customHeight="1" x14ac:dyDescent="0.25">
      <c r="A61" s="110" t="s">
        <v>147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1:11" ht="20.100000000000001" customHeight="1" x14ac:dyDescent="0.25">
      <c r="A62" s="110" t="s">
        <v>367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11" ht="20.100000000000001" customHeight="1" x14ac:dyDescent="0.25">
      <c r="A63" s="6"/>
      <c r="B63" s="7"/>
      <c r="C63" s="8"/>
      <c r="D63" s="7"/>
      <c r="E63" s="7"/>
      <c r="F63" s="7"/>
      <c r="G63" s="1"/>
      <c r="H63" s="2"/>
      <c r="I63" s="37"/>
      <c r="J63" s="37"/>
      <c r="K63" s="1"/>
    </row>
    <row r="64" spans="1:11" ht="20.100000000000001" customHeight="1" x14ac:dyDescent="0.25">
      <c r="A64" s="111" t="s">
        <v>148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</row>
    <row r="65" spans="1:11" ht="20.100000000000001" customHeight="1" thickBot="1" x14ac:dyDescent="0.3">
      <c r="A65" s="9"/>
      <c r="B65" s="10"/>
      <c r="C65" s="10"/>
      <c r="D65" s="10"/>
      <c r="E65" s="10"/>
      <c r="F65" s="10"/>
      <c r="G65" s="104"/>
      <c r="H65" s="104"/>
      <c r="I65" s="104"/>
      <c r="J65" s="104"/>
      <c r="K65" s="104"/>
    </row>
    <row r="66" spans="1:11" ht="30" customHeight="1" thickBot="1" x14ac:dyDescent="0.3">
      <c r="A66" s="11" t="s">
        <v>128</v>
      </c>
      <c r="B66" s="12" t="s">
        <v>136</v>
      </c>
      <c r="C66" s="12" t="s">
        <v>314</v>
      </c>
      <c r="D66" s="12" t="s">
        <v>129</v>
      </c>
      <c r="E66" s="12" t="s">
        <v>130</v>
      </c>
      <c r="F66" s="12" t="s">
        <v>131</v>
      </c>
      <c r="G66" s="39" t="s">
        <v>137</v>
      </c>
      <c r="H66" s="40" t="s">
        <v>132</v>
      </c>
      <c r="I66" s="41" t="s">
        <v>133</v>
      </c>
      <c r="J66" s="41" t="s">
        <v>134</v>
      </c>
      <c r="K66" s="42" t="s">
        <v>135</v>
      </c>
    </row>
    <row r="67" spans="1:11" ht="30" customHeight="1" x14ac:dyDescent="0.25">
      <c r="A67" s="17">
        <v>34</v>
      </c>
      <c r="B67" s="18" t="s">
        <v>52</v>
      </c>
      <c r="C67" s="19" t="s">
        <v>315</v>
      </c>
      <c r="D67" s="20" t="s">
        <v>8</v>
      </c>
      <c r="E67" s="20" t="s">
        <v>2</v>
      </c>
      <c r="F67" s="18" t="s">
        <v>143</v>
      </c>
      <c r="G67" s="46">
        <v>10000</v>
      </c>
      <c r="H67" s="47"/>
      <c r="I67" s="46"/>
      <c r="J67" s="46"/>
      <c r="K67" s="48">
        <f t="shared" si="0"/>
        <v>10000</v>
      </c>
    </row>
    <row r="68" spans="1:11" ht="30" customHeight="1" x14ac:dyDescent="0.25">
      <c r="A68" s="53">
        <v>35</v>
      </c>
      <c r="B68" s="18" t="s">
        <v>53</v>
      </c>
      <c r="C68" s="19" t="s">
        <v>315</v>
      </c>
      <c r="D68" s="20" t="s">
        <v>140</v>
      </c>
      <c r="E68" s="20" t="s">
        <v>139</v>
      </c>
      <c r="F68" s="18" t="s">
        <v>143</v>
      </c>
      <c r="G68" s="46">
        <v>19500</v>
      </c>
      <c r="H68" s="47"/>
      <c r="I68" s="46">
        <v>2055.1799999999998</v>
      </c>
      <c r="J68" s="46">
        <v>2055.1799999999998</v>
      </c>
      <c r="K68" s="46">
        <f t="shared" si="0"/>
        <v>17444.82</v>
      </c>
    </row>
    <row r="69" spans="1:11" ht="30" customHeight="1" x14ac:dyDescent="0.25">
      <c r="A69" s="53">
        <v>36</v>
      </c>
      <c r="B69" s="18" t="s">
        <v>54</v>
      </c>
      <c r="C69" s="19" t="s">
        <v>315</v>
      </c>
      <c r="D69" s="20" t="s">
        <v>10</v>
      </c>
      <c r="E69" s="20" t="s">
        <v>2</v>
      </c>
      <c r="F69" s="18" t="s">
        <v>143</v>
      </c>
      <c r="G69" s="46">
        <v>9000</v>
      </c>
      <c r="H69" s="47"/>
      <c r="I69" s="46"/>
      <c r="J69" s="46"/>
      <c r="K69" s="46">
        <f t="shared" si="0"/>
        <v>9000</v>
      </c>
    </row>
    <row r="70" spans="1:11" ht="30" customHeight="1" x14ac:dyDescent="0.25">
      <c r="A70" s="17">
        <v>37</v>
      </c>
      <c r="B70" s="18" t="s">
        <v>56</v>
      </c>
      <c r="C70" s="19" t="s">
        <v>315</v>
      </c>
      <c r="D70" s="20" t="s">
        <v>2</v>
      </c>
      <c r="E70" s="20" t="s">
        <v>2</v>
      </c>
      <c r="F70" s="18" t="s">
        <v>143</v>
      </c>
      <c r="G70" s="46">
        <v>15000</v>
      </c>
      <c r="H70" s="47"/>
      <c r="I70" s="46"/>
      <c r="J70" s="46"/>
      <c r="K70" s="46">
        <f t="shared" si="0"/>
        <v>15000</v>
      </c>
    </row>
    <row r="71" spans="1:11" ht="30" customHeight="1" x14ac:dyDescent="0.25">
      <c r="A71" s="53">
        <v>38</v>
      </c>
      <c r="B71" s="18" t="s">
        <v>57</v>
      </c>
      <c r="C71" s="19" t="s">
        <v>315</v>
      </c>
      <c r="D71" s="20" t="s">
        <v>2</v>
      </c>
      <c r="E71" s="20" t="s">
        <v>2</v>
      </c>
      <c r="F71" s="18" t="s">
        <v>143</v>
      </c>
      <c r="G71" s="46">
        <v>10000</v>
      </c>
      <c r="H71" s="47"/>
      <c r="I71" s="46"/>
      <c r="J71" s="46"/>
      <c r="K71" s="46">
        <f t="shared" si="0"/>
        <v>10000</v>
      </c>
    </row>
    <row r="72" spans="1:11" ht="30" customHeight="1" x14ac:dyDescent="0.25">
      <c r="A72" s="53">
        <v>39</v>
      </c>
      <c r="B72" s="18" t="s">
        <v>58</v>
      </c>
      <c r="C72" s="19" t="s">
        <v>315</v>
      </c>
      <c r="D72" s="20" t="s">
        <v>2</v>
      </c>
      <c r="E72" s="20" t="s">
        <v>2</v>
      </c>
      <c r="F72" s="18" t="s">
        <v>143</v>
      </c>
      <c r="G72" s="46">
        <v>14500</v>
      </c>
      <c r="H72" s="47"/>
      <c r="I72" s="46">
        <v>0</v>
      </c>
      <c r="J72" s="46">
        <v>0</v>
      </c>
      <c r="K72" s="46">
        <f t="shared" si="0"/>
        <v>14500</v>
      </c>
    </row>
    <row r="73" spans="1:11" ht="30" customHeight="1" x14ac:dyDescent="0.25">
      <c r="A73" s="17">
        <v>40</v>
      </c>
      <c r="B73" s="18" t="s">
        <v>59</v>
      </c>
      <c r="C73" s="19" t="s">
        <v>315</v>
      </c>
      <c r="D73" s="20" t="s">
        <v>2</v>
      </c>
      <c r="E73" s="20" t="s">
        <v>2</v>
      </c>
      <c r="F73" s="18" t="s">
        <v>143</v>
      </c>
      <c r="G73" s="46">
        <v>8000</v>
      </c>
      <c r="H73" s="47"/>
      <c r="I73" s="46"/>
      <c r="J73" s="46"/>
      <c r="K73" s="46">
        <f t="shared" si="0"/>
        <v>8000</v>
      </c>
    </row>
    <row r="74" spans="1:11" ht="30" customHeight="1" x14ac:dyDescent="0.25">
      <c r="A74" s="53">
        <v>41</v>
      </c>
      <c r="B74" s="18" t="s">
        <v>61</v>
      </c>
      <c r="C74" s="19" t="s">
        <v>315</v>
      </c>
      <c r="D74" s="20" t="s">
        <v>2</v>
      </c>
      <c r="E74" s="20" t="s">
        <v>2</v>
      </c>
      <c r="F74" s="18" t="s">
        <v>143</v>
      </c>
      <c r="G74" s="46">
        <v>7000</v>
      </c>
      <c r="H74" s="47"/>
      <c r="I74" s="46"/>
      <c r="J74" s="46"/>
      <c r="K74" s="46">
        <f t="shared" si="0"/>
        <v>7000</v>
      </c>
    </row>
    <row r="75" spans="1:11" ht="30" customHeight="1" x14ac:dyDescent="0.25">
      <c r="A75" s="53">
        <v>42</v>
      </c>
      <c r="B75" s="18" t="s">
        <v>62</v>
      </c>
      <c r="C75" s="19" t="s">
        <v>315</v>
      </c>
      <c r="D75" s="20" t="s">
        <v>2</v>
      </c>
      <c r="E75" s="20" t="s">
        <v>2</v>
      </c>
      <c r="F75" s="18" t="s">
        <v>143</v>
      </c>
      <c r="G75" s="46">
        <v>7000</v>
      </c>
      <c r="H75" s="47"/>
      <c r="I75" s="46">
        <v>139.19999999999999</v>
      </c>
      <c r="J75" s="46">
        <v>139.19999999999999</v>
      </c>
      <c r="K75" s="46">
        <f t="shared" si="0"/>
        <v>6860.8</v>
      </c>
    </row>
    <row r="76" spans="1:11" ht="30" customHeight="1" x14ac:dyDescent="0.25">
      <c r="A76" s="17">
        <v>43</v>
      </c>
      <c r="B76" s="18" t="s">
        <v>63</v>
      </c>
      <c r="C76" s="19" t="s">
        <v>322</v>
      </c>
      <c r="D76" s="20" t="s">
        <v>2</v>
      </c>
      <c r="E76" s="20" t="s">
        <v>64</v>
      </c>
      <c r="F76" s="18" t="s">
        <v>143</v>
      </c>
      <c r="G76" s="46">
        <v>15000</v>
      </c>
      <c r="H76" s="47"/>
      <c r="I76" s="46">
        <v>1027.5899999999999</v>
      </c>
      <c r="J76" s="46">
        <v>1027.5899999999999</v>
      </c>
      <c r="K76" s="46">
        <f t="shared" si="0"/>
        <v>13972.41</v>
      </c>
    </row>
    <row r="77" spans="1:11" ht="30" customHeight="1" x14ac:dyDescent="0.25">
      <c r="A77" s="53">
        <v>44</v>
      </c>
      <c r="B77" s="18" t="s">
        <v>65</v>
      </c>
      <c r="C77" s="19" t="s">
        <v>322</v>
      </c>
      <c r="D77" s="20" t="s">
        <v>2</v>
      </c>
      <c r="E77" s="20" t="s">
        <v>66</v>
      </c>
      <c r="F77" s="18" t="s">
        <v>143</v>
      </c>
      <c r="G77" s="46">
        <v>50000</v>
      </c>
      <c r="H77" s="47">
        <v>2297.25</v>
      </c>
      <c r="I77" s="46"/>
      <c r="J77" s="47">
        <v>2297.25</v>
      </c>
      <c r="K77" s="46">
        <f t="shared" si="0"/>
        <v>47702.75</v>
      </c>
    </row>
    <row r="78" spans="1:11" ht="30" customHeight="1" x14ac:dyDescent="0.25">
      <c r="A78" s="53">
        <v>45</v>
      </c>
      <c r="B78" s="18" t="s">
        <v>69</v>
      </c>
      <c r="C78" s="19" t="s">
        <v>315</v>
      </c>
      <c r="D78" s="20" t="s">
        <v>70</v>
      </c>
      <c r="E78" s="20" t="s">
        <v>2</v>
      </c>
      <c r="F78" s="18" t="s">
        <v>143</v>
      </c>
      <c r="G78" s="46">
        <v>25000</v>
      </c>
      <c r="H78" s="47"/>
      <c r="I78" s="46"/>
      <c r="J78" s="46"/>
      <c r="K78" s="46">
        <f t="shared" si="0"/>
        <v>25000</v>
      </c>
    </row>
    <row r="79" spans="1:11" ht="30" customHeight="1" x14ac:dyDescent="0.25">
      <c r="A79" s="17">
        <v>46</v>
      </c>
      <c r="B79" s="18" t="s">
        <v>71</v>
      </c>
      <c r="C79" s="19" t="s">
        <v>315</v>
      </c>
      <c r="D79" s="20" t="s">
        <v>11</v>
      </c>
      <c r="E79" s="20" t="s">
        <v>2</v>
      </c>
      <c r="F79" s="18" t="s">
        <v>143</v>
      </c>
      <c r="G79" s="46">
        <v>25000</v>
      </c>
      <c r="H79" s="47"/>
      <c r="I79" s="46"/>
      <c r="J79" s="46"/>
      <c r="K79" s="46">
        <f t="shared" si="0"/>
        <v>25000</v>
      </c>
    </row>
    <row r="80" spans="1:11" ht="30" customHeight="1" x14ac:dyDescent="0.25">
      <c r="A80" s="53">
        <v>47</v>
      </c>
      <c r="B80" s="18" t="s">
        <v>72</v>
      </c>
      <c r="C80" s="19" t="s">
        <v>315</v>
      </c>
      <c r="D80" s="20" t="s">
        <v>10</v>
      </c>
      <c r="E80" s="20" t="s">
        <v>2</v>
      </c>
      <c r="F80" s="18" t="s">
        <v>143</v>
      </c>
      <c r="G80" s="46">
        <v>7000</v>
      </c>
      <c r="H80" s="47"/>
      <c r="I80" s="46"/>
      <c r="J80" s="46"/>
      <c r="K80" s="46">
        <f t="shared" si="0"/>
        <v>7000</v>
      </c>
    </row>
    <row r="81" spans="1:11" ht="30" customHeight="1" x14ac:dyDescent="0.25">
      <c r="A81" s="53">
        <v>48</v>
      </c>
      <c r="B81" s="18" t="s">
        <v>73</v>
      </c>
      <c r="C81" s="19" t="s">
        <v>322</v>
      </c>
      <c r="D81" s="20" t="s">
        <v>10</v>
      </c>
      <c r="E81" s="20" t="s">
        <v>2</v>
      </c>
      <c r="F81" s="18" t="s">
        <v>143</v>
      </c>
      <c r="G81" s="46">
        <v>9000</v>
      </c>
      <c r="H81" s="47"/>
      <c r="I81" s="46">
        <v>3082.77</v>
      </c>
      <c r="J81" s="46">
        <v>3082.77</v>
      </c>
      <c r="K81" s="46">
        <f t="shared" si="0"/>
        <v>5917.23</v>
      </c>
    </row>
    <row r="82" spans="1:11" ht="30" customHeight="1" x14ac:dyDescent="0.25">
      <c r="A82" s="58"/>
      <c r="B82" s="59"/>
      <c r="C82" s="60"/>
      <c r="D82" s="61"/>
      <c r="E82" s="61"/>
      <c r="F82" s="59"/>
      <c r="G82" s="62"/>
      <c r="H82" s="5"/>
      <c r="I82" s="62"/>
      <c r="J82" s="62"/>
      <c r="K82" s="62"/>
    </row>
    <row r="83" spans="1:11" ht="20.100000000000001" customHeight="1" x14ac:dyDescent="0.25">
      <c r="A83" s="58"/>
      <c r="B83" s="59"/>
      <c r="C83" s="60"/>
      <c r="D83" s="61"/>
      <c r="E83" s="61"/>
      <c r="F83" s="59"/>
      <c r="G83" s="62"/>
      <c r="H83" s="5"/>
      <c r="I83" s="62"/>
      <c r="J83" s="62"/>
      <c r="K83" s="62"/>
    </row>
    <row r="84" spans="1:11" ht="20.100000000000001" customHeight="1" x14ac:dyDescent="0.25">
      <c r="A84" s="58"/>
      <c r="B84" s="59"/>
      <c r="C84" s="60"/>
      <c r="D84" s="61"/>
      <c r="E84" s="61"/>
      <c r="F84" s="59"/>
      <c r="G84" s="62"/>
      <c r="H84" s="5"/>
      <c r="I84" s="62"/>
      <c r="J84" s="62"/>
      <c r="K84" s="62"/>
    </row>
    <row r="85" spans="1:11" ht="20.100000000000001" customHeight="1" x14ac:dyDescent="0.25">
      <c r="A85" s="110" t="s">
        <v>144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1:11" ht="20.100000000000001" customHeight="1" x14ac:dyDescent="0.25">
      <c r="A86" s="110" t="s">
        <v>145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1:11" ht="20.100000000000001" customHeight="1" x14ac:dyDescent="0.25">
      <c r="A87" s="110" t="s">
        <v>146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1:11" ht="20.100000000000001" customHeight="1" x14ac:dyDescent="0.25">
      <c r="A88" s="104"/>
      <c r="B88" s="56"/>
      <c r="C88" s="56"/>
      <c r="D88" s="56"/>
      <c r="E88" s="56"/>
      <c r="F88" s="56"/>
      <c r="G88" s="104"/>
      <c r="H88" s="104"/>
      <c r="I88" s="104"/>
      <c r="J88" s="104"/>
      <c r="K88" s="1"/>
    </row>
    <row r="89" spans="1:11" ht="20.100000000000001" customHeight="1" x14ac:dyDescent="0.25">
      <c r="A89" s="110" t="s">
        <v>147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1:11" ht="20.100000000000001" customHeight="1" x14ac:dyDescent="0.25">
      <c r="A90" s="110" t="s">
        <v>367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1:11" ht="20.100000000000001" customHeight="1" x14ac:dyDescent="0.25">
      <c r="A91" s="6"/>
      <c r="B91" s="7"/>
      <c r="C91" s="8"/>
      <c r="D91" s="7"/>
      <c r="E91" s="7"/>
      <c r="F91" s="7"/>
      <c r="G91" s="1"/>
      <c r="H91" s="2"/>
      <c r="I91" s="37"/>
      <c r="J91" s="37"/>
      <c r="K91" s="1"/>
    </row>
    <row r="92" spans="1:11" ht="20.100000000000001" customHeight="1" x14ac:dyDescent="0.25">
      <c r="A92" s="111" t="s">
        <v>148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1:11" ht="20.100000000000001" customHeight="1" thickBot="1" x14ac:dyDescent="0.3">
      <c r="A93" s="9"/>
      <c r="B93" s="10"/>
      <c r="C93" s="10"/>
      <c r="D93" s="10"/>
      <c r="E93" s="10"/>
      <c r="F93" s="10"/>
      <c r="G93" s="104"/>
      <c r="H93" s="104"/>
      <c r="I93" s="104"/>
      <c r="J93" s="104"/>
      <c r="K93" s="104"/>
    </row>
    <row r="94" spans="1:11" ht="30" customHeight="1" thickBot="1" x14ac:dyDescent="0.3">
      <c r="A94" s="11" t="s">
        <v>128</v>
      </c>
      <c r="B94" s="12" t="s">
        <v>136</v>
      </c>
      <c r="C94" s="12" t="s">
        <v>314</v>
      </c>
      <c r="D94" s="12" t="s">
        <v>129</v>
      </c>
      <c r="E94" s="12" t="s">
        <v>130</v>
      </c>
      <c r="F94" s="12" t="s">
        <v>131</v>
      </c>
      <c r="G94" s="39" t="s">
        <v>137</v>
      </c>
      <c r="H94" s="40" t="s">
        <v>132</v>
      </c>
      <c r="I94" s="41" t="s">
        <v>133</v>
      </c>
      <c r="J94" s="41" t="s">
        <v>134</v>
      </c>
      <c r="K94" s="42" t="s">
        <v>135</v>
      </c>
    </row>
    <row r="95" spans="1:11" ht="30" customHeight="1" x14ac:dyDescent="0.25">
      <c r="A95" s="53">
        <v>49</v>
      </c>
      <c r="B95" s="18" t="s">
        <v>74</v>
      </c>
      <c r="C95" s="19" t="s">
        <v>315</v>
      </c>
      <c r="D95" s="20" t="s">
        <v>8</v>
      </c>
      <c r="E95" s="20" t="s">
        <v>2</v>
      </c>
      <c r="F95" s="18" t="s">
        <v>143</v>
      </c>
      <c r="G95" s="46">
        <v>8500</v>
      </c>
      <c r="H95" s="47"/>
      <c r="I95" s="46"/>
      <c r="J95" s="46"/>
      <c r="K95" s="46">
        <f t="shared" si="0"/>
        <v>8500</v>
      </c>
    </row>
    <row r="96" spans="1:11" ht="30" customHeight="1" x14ac:dyDescent="0.25">
      <c r="A96" s="53">
        <v>50</v>
      </c>
      <c r="B96" s="18" t="s">
        <v>75</v>
      </c>
      <c r="C96" s="19" t="s">
        <v>315</v>
      </c>
      <c r="D96" s="20" t="s">
        <v>8</v>
      </c>
      <c r="E96" s="20" t="s">
        <v>2</v>
      </c>
      <c r="F96" s="18" t="s">
        <v>143</v>
      </c>
      <c r="G96" s="46">
        <v>10000</v>
      </c>
      <c r="H96" s="47"/>
      <c r="I96" s="46"/>
      <c r="J96" s="46"/>
      <c r="K96" s="46">
        <f t="shared" si="0"/>
        <v>10000</v>
      </c>
    </row>
    <row r="97" spans="1:11" ht="30" customHeight="1" x14ac:dyDescent="0.25">
      <c r="A97" s="53">
        <v>51</v>
      </c>
      <c r="B97" s="18" t="s">
        <v>76</v>
      </c>
      <c r="C97" s="19" t="s">
        <v>322</v>
      </c>
      <c r="D97" s="20" t="s">
        <v>8</v>
      </c>
      <c r="E97" s="20" t="s">
        <v>2</v>
      </c>
      <c r="F97" s="18" t="s">
        <v>143</v>
      </c>
      <c r="G97" s="46">
        <v>10325</v>
      </c>
      <c r="H97" s="47"/>
      <c r="I97" s="46">
        <v>2055.1799999999998</v>
      </c>
      <c r="J97" s="46">
        <v>2055.1799999999998</v>
      </c>
      <c r="K97" s="46">
        <f t="shared" si="0"/>
        <v>8269.82</v>
      </c>
    </row>
    <row r="98" spans="1:11" ht="30" customHeight="1" x14ac:dyDescent="0.25">
      <c r="A98" s="53">
        <v>52</v>
      </c>
      <c r="B98" s="18" t="s">
        <v>77</v>
      </c>
      <c r="C98" s="19" t="s">
        <v>315</v>
      </c>
      <c r="D98" s="20" t="s">
        <v>8</v>
      </c>
      <c r="E98" s="20" t="s">
        <v>2</v>
      </c>
      <c r="F98" s="18" t="s">
        <v>143</v>
      </c>
      <c r="G98" s="46">
        <v>10000</v>
      </c>
      <c r="H98" s="47"/>
      <c r="I98" s="46"/>
      <c r="J98" s="46"/>
      <c r="K98" s="46">
        <f t="shared" si="0"/>
        <v>10000</v>
      </c>
    </row>
    <row r="99" spans="1:11" ht="30" customHeight="1" x14ac:dyDescent="0.25">
      <c r="A99" s="53">
        <v>53</v>
      </c>
      <c r="B99" s="18" t="s">
        <v>78</v>
      </c>
      <c r="C99" s="19" t="s">
        <v>322</v>
      </c>
      <c r="D99" s="20" t="s">
        <v>8</v>
      </c>
      <c r="E99" s="20" t="s">
        <v>23</v>
      </c>
      <c r="F99" s="18" t="s">
        <v>143</v>
      </c>
      <c r="G99" s="46">
        <v>36000</v>
      </c>
      <c r="H99" s="47">
        <v>197.25</v>
      </c>
      <c r="I99" s="46">
        <v>2055.1799999999998</v>
      </c>
      <c r="J99" s="46">
        <v>2252.4299999999998</v>
      </c>
      <c r="K99" s="46">
        <f t="shared" si="0"/>
        <v>33747.57</v>
      </c>
    </row>
    <row r="100" spans="1:11" ht="30" customHeight="1" x14ac:dyDescent="0.25">
      <c r="A100" s="53">
        <v>54</v>
      </c>
      <c r="B100" s="18" t="s">
        <v>79</v>
      </c>
      <c r="C100" s="19" t="s">
        <v>315</v>
      </c>
      <c r="D100" s="20" t="s">
        <v>11</v>
      </c>
      <c r="E100" s="20" t="s">
        <v>2</v>
      </c>
      <c r="F100" s="18" t="s">
        <v>143</v>
      </c>
      <c r="G100" s="46">
        <v>30000</v>
      </c>
      <c r="H100" s="47"/>
      <c r="I100" s="46"/>
      <c r="J100" s="46"/>
      <c r="K100" s="46">
        <f t="shared" si="0"/>
        <v>30000</v>
      </c>
    </row>
    <row r="101" spans="1:11" ht="30" customHeight="1" x14ac:dyDescent="0.25">
      <c r="A101" s="53">
        <v>55</v>
      </c>
      <c r="B101" s="18" t="s">
        <v>80</v>
      </c>
      <c r="C101" s="19" t="s">
        <v>315</v>
      </c>
      <c r="D101" s="20" t="s">
        <v>8</v>
      </c>
      <c r="E101" s="20" t="s">
        <v>2</v>
      </c>
      <c r="F101" s="18" t="s">
        <v>143</v>
      </c>
      <c r="G101" s="46">
        <v>12000</v>
      </c>
      <c r="H101" s="47"/>
      <c r="I101" s="46"/>
      <c r="J101" s="46"/>
      <c r="K101" s="46">
        <f t="shared" si="0"/>
        <v>12000</v>
      </c>
    </row>
    <row r="102" spans="1:11" ht="30" customHeight="1" x14ac:dyDescent="0.25">
      <c r="A102" s="53">
        <v>56</v>
      </c>
      <c r="B102" s="18" t="s">
        <v>81</v>
      </c>
      <c r="C102" s="19" t="s">
        <v>322</v>
      </c>
      <c r="D102" s="20" t="s">
        <v>8</v>
      </c>
      <c r="E102" s="20" t="s">
        <v>23</v>
      </c>
      <c r="F102" s="18" t="s">
        <v>143</v>
      </c>
      <c r="G102" s="46">
        <v>36000</v>
      </c>
      <c r="H102" s="47">
        <v>197.25</v>
      </c>
      <c r="I102" s="46">
        <v>0</v>
      </c>
      <c r="J102" s="46">
        <v>197.25</v>
      </c>
      <c r="K102" s="46">
        <f t="shared" si="0"/>
        <v>35802.75</v>
      </c>
    </row>
    <row r="103" spans="1:11" ht="30" customHeight="1" x14ac:dyDescent="0.25">
      <c r="A103" s="53">
        <v>57</v>
      </c>
      <c r="B103" s="18" t="s">
        <v>82</v>
      </c>
      <c r="C103" s="19" t="s">
        <v>315</v>
      </c>
      <c r="D103" s="20" t="s">
        <v>8</v>
      </c>
      <c r="E103" s="20" t="s">
        <v>2</v>
      </c>
      <c r="F103" s="18" t="s">
        <v>143</v>
      </c>
      <c r="G103" s="46">
        <v>20000</v>
      </c>
      <c r="H103" s="47"/>
      <c r="I103" s="46">
        <v>0</v>
      </c>
      <c r="J103" s="46">
        <v>0</v>
      </c>
      <c r="K103" s="46">
        <f>G103-J103</f>
        <v>20000</v>
      </c>
    </row>
    <row r="104" spans="1:11" ht="30" customHeight="1" x14ac:dyDescent="0.25">
      <c r="A104" s="53">
        <v>58</v>
      </c>
      <c r="B104" s="18" t="s">
        <v>83</v>
      </c>
      <c r="C104" s="19" t="s">
        <v>315</v>
      </c>
      <c r="D104" s="20" t="s">
        <v>10</v>
      </c>
      <c r="E104" s="20" t="s">
        <v>2</v>
      </c>
      <c r="F104" s="18" t="s">
        <v>143</v>
      </c>
      <c r="G104" s="46">
        <v>9000</v>
      </c>
      <c r="H104" s="47"/>
      <c r="I104" s="46"/>
      <c r="J104" s="46"/>
      <c r="K104" s="46">
        <f t="shared" si="0"/>
        <v>9000</v>
      </c>
    </row>
    <row r="105" spans="1:11" ht="30" customHeight="1" x14ac:dyDescent="0.25">
      <c r="A105" s="53">
        <v>59</v>
      </c>
      <c r="B105" s="18" t="s">
        <v>84</v>
      </c>
      <c r="C105" s="19" t="s">
        <v>315</v>
      </c>
      <c r="D105" s="20" t="s">
        <v>10</v>
      </c>
      <c r="E105" s="20" t="s">
        <v>2</v>
      </c>
      <c r="F105" s="18" t="s">
        <v>143</v>
      </c>
      <c r="G105" s="46">
        <v>11212</v>
      </c>
      <c r="H105" s="47"/>
      <c r="I105" s="46"/>
      <c r="J105" s="46"/>
      <c r="K105" s="46">
        <f t="shared" si="0"/>
        <v>11212</v>
      </c>
    </row>
    <row r="106" spans="1:11" ht="30" customHeight="1" x14ac:dyDescent="0.25">
      <c r="A106" s="53">
        <v>60</v>
      </c>
      <c r="B106" s="18" t="s">
        <v>85</v>
      </c>
      <c r="C106" s="19" t="s">
        <v>315</v>
      </c>
      <c r="D106" s="20" t="s">
        <v>8</v>
      </c>
      <c r="E106" s="20" t="s">
        <v>2</v>
      </c>
      <c r="F106" s="18" t="s">
        <v>143</v>
      </c>
      <c r="G106" s="46">
        <v>35000</v>
      </c>
      <c r="H106" s="47">
        <v>47.25</v>
      </c>
      <c r="I106" s="46"/>
      <c r="J106" s="46">
        <v>47.25</v>
      </c>
      <c r="K106" s="46">
        <f>G106-J106</f>
        <v>34952.75</v>
      </c>
    </row>
    <row r="107" spans="1:11" ht="30" customHeight="1" x14ac:dyDescent="0.25">
      <c r="A107" s="53">
        <v>61</v>
      </c>
      <c r="B107" s="18" t="s">
        <v>86</v>
      </c>
      <c r="C107" s="19" t="s">
        <v>315</v>
      </c>
      <c r="D107" s="20" t="s">
        <v>10</v>
      </c>
      <c r="E107" s="20" t="s">
        <v>2</v>
      </c>
      <c r="F107" s="18" t="s">
        <v>143</v>
      </c>
      <c r="G107" s="46">
        <v>7000</v>
      </c>
      <c r="H107" s="47"/>
      <c r="I107" s="46"/>
      <c r="J107" s="46"/>
      <c r="K107" s="46">
        <f t="shared" ref="K107:K164" si="1">G107-J107</f>
        <v>7000</v>
      </c>
    </row>
    <row r="108" spans="1:11" ht="30" customHeight="1" x14ac:dyDescent="0.25">
      <c r="A108" s="53">
        <v>62</v>
      </c>
      <c r="B108" s="18" t="s">
        <v>87</v>
      </c>
      <c r="C108" s="19" t="s">
        <v>315</v>
      </c>
      <c r="D108" s="20" t="s">
        <v>8</v>
      </c>
      <c r="E108" s="20" t="s">
        <v>2</v>
      </c>
      <c r="F108" s="18" t="s">
        <v>143</v>
      </c>
      <c r="G108" s="46">
        <v>12000</v>
      </c>
      <c r="H108" s="47"/>
      <c r="I108" s="46"/>
      <c r="J108" s="46"/>
      <c r="K108" s="46">
        <f t="shared" si="1"/>
        <v>12000</v>
      </c>
    </row>
    <row r="109" spans="1:11" ht="30" customHeight="1" x14ac:dyDescent="0.25">
      <c r="A109" s="53">
        <v>63</v>
      </c>
      <c r="B109" s="18" t="s">
        <v>88</v>
      </c>
      <c r="C109" s="19" t="s">
        <v>315</v>
      </c>
      <c r="D109" s="20" t="s">
        <v>8</v>
      </c>
      <c r="E109" s="20" t="s">
        <v>0</v>
      </c>
      <c r="F109" s="18" t="s">
        <v>143</v>
      </c>
      <c r="G109" s="46">
        <v>25000</v>
      </c>
      <c r="H109" s="47"/>
      <c r="I109" s="46"/>
      <c r="J109" s="46"/>
      <c r="K109" s="46">
        <f t="shared" si="1"/>
        <v>25000</v>
      </c>
    </row>
    <row r="110" spans="1:11" ht="20.100000000000001" customHeight="1" x14ac:dyDescent="0.25">
      <c r="A110" s="6"/>
      <c r="B110" s="7"/>
      <c r="C110" s="8"/>
      <c r="D110" s="7"/>
      <c r="E110" s="7"/>
      <c r="F110" s="7"/>
      <c r="G110" s="1"/>
      <c r="H110" s="2"/>
      <c r="I110" s="37"/>
      <c r="J110" s="37"/>
      <c r="K110" s="1"/>
    </row>
    <row r="111" spans="1:11" ht="19.5" customHeight="1" x14ac:dyDescent="0.25">
      <c r="A111" s="6"/>
      <c r="B111" s="7"/>
      <c r="C111" s="8"/>
      <c r="D111" s="7"/>
      <c r="E111" s="7"/>
      <c r="F111" s="7"/>
      <c r="G111" s="1"/>
      <c r="H111" s="2"/>
      <c r="I111" s="37"/>
      <c r="J111" s="37"/>
      <c r="K111" s="1"/>
    </row>
    <row r="112" spans="1:11" ht="19.5" customHeight="1" x14ac:dyDescent="0.25">
      <c r="A112" s="6"/>
      <c r="B112" s="7"/>
      <c r="C112" s="8"/>
      <c r="D112" s="7"/>
      <c r="E112" s="7"/>
      <c r="F112" s="7"/>
      <c r="G112" s="1"/>
      <c r="H112" s="2"/>
      <c r="I112" s="37"/>
      <c r="J112" s="37"/>
      <c r="K112" s="1"/>
    </row>
    <row r="113" spans="1:11" ht="19.5" customHeight="1" x14ac:dyDescent="0.25">
      <c r="A113" s="6"/>
      <c r="B113" s="7"/>
      <c r="C113" s="8"/>
      <c r="D113" s="7"/>
      <c r="E113" s="7"/>
      <c r="F113" s="7"/>
      <c r="G113" s="1"/>
      <c r="H113" s="2"/>
      <c r="I113" s="37"/>
      <c r="J113" s="37"/>
      <c r="K113" s="1"/>
    </row>
    <row r="114" spans="1:11" ht="20.100000000000001" customHeight="1" x14ac:dyDescent="0.25">
      <c r="A114" s="110" t="s">
        <v>144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1:11" ht="20.100000000000001" customHeight="1" x14ac:dyDescent="0.25">
      <c r="A115" s="110" t="s">
        <v>145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1:11" ht="20.100000000000001" customHeight="1" x14ac:dyDescent="0.25">
      <c r="A116" s="110" t="s">
        <v>146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1:11" ht="20.100000000000001" customHeight="1" x14ac:dyDescent="0.25">
      <c r="A117" s="104"/>
      <c r="B117" s="56"/>
      <c r="C117" s="56"/>
      <c r="D117" s="56"/>
      <c r="E117" s="56"/>
      <c r="F117" s="56"/>
      <c r="G117" s="104"/>
      <c r="H117" s="104"/>
      <c r="I117" s="104"/>
      <c r="J117" s="104"/>
      <c r="K117" s="1"/>
    </row>
    <row r="118" spans="1:11" ht="20.100000000000001" customHeight="1" x14ac:dyDescent="0.25">
      <c r="A118" s="110" t="s">
        <v>147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1:11" ht="20.100000000000001" customHeight="1" x14ac:dyDescent="0.25">
      <c r="A119" s="110" t="s">
        <v>367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1:11" ht="20.100000000000001" customHeight="1" x14ac:dyDescent="0.25">
      <c r="A120" s="6"/>
      <c r="B120" s="7"/>
      <c r="C120" s="8"/>
      <c r="D120" s="7"/>
      <c r="E120" s="7"/>
      <c r="F120" s="7"/>
      <c r="G120" s="1"/>
      <c r="H120" s="2"/>
      <c r="I120" s="37"/>
      <c r="J120" s="37"/>
      <c r="K120" s="1"/>
    </row>
    <row r="121" spans="1:11" ht="20.100000000000001" customHeight="1" x14ac:dyDescent="0.25">
      <c r="A121" s="111" t="s">
        <v>148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</row>
    <row r="122" spans="1:11" ht="20.100000000000001" customHeight="1" thickBot="1" x14ac:dyDescent="0.3">
      <c r="A122" s="9"/>
      <c r="B122" s="10"/>
      <c r="C122" s="10"/>
      <c r="D122" s="10"/>
      <c r="E122" s="10"/>
      <c r="F122" s="10"/>
      <c r="G122" s="104"/>
      <c r="H122" s="104"/>
      <c r="I122" s="104"/>
      <c r="J122" s="104"/>
      <c r="K122" s="104"/>
    </row>
    <row r="123" spans="1:11" ht="30" customHeight="1" thickBot="1" x14ac:dyDescent="0.3">
      <c r="A123" s="11" t="s">
        <v>128</v>
      </c>
      <c r="B123" s="12" t="s">
        <v>136</v>
      </c>
      <c r="C123" s="12" t="s">
        <v>314</v>
      </c>
      <c r="D123" s="12" t="s">
        <v>129</v>
      </c>
      <c r="E123" s="12" t="s">
        <v>130</v>
      </c>
      <c r="F123" s="12" t="s">
        <v>131</v>
      </c>
      <c r="G123" s="39" t="s">
        <v>137</v>
      </c>
      <c r="H123" s="40" t="s">
        <v>132</v>
      </c>
      <c r="I123" s="41" t="s">
        <v>133</v>
      </c>
      <c r="J123" s="41" t="s">
        <v>134</v>
      </c>
      <c r="K123" s="42" t="s">
        <v>135</v>
      </c>
    </row>
    <row r="124" spans="1:11" ht="30" customHeight="1" x14ac:dyDescent="0.25">
      <c r="A124" s="53">
        <v>64</v>
      </c>
      <c r="B124" s="18" t="s">
        <v>89</v>
      </c>
      <c r="C124" s="19" t="s">
        <v>322</v>
      </c>
      <c r="D124" s="20" t="s">
        <v>8</v>
      </c>
      <c r="E124" s="20" t="s">
        <v>23</v>
      </c>
      <c r="F124" s="18" t="s">
        <v>143</v>
      </c>
      <c r="G124" s="46">
        <v>36000</v>
      </c>
      <c r="H124" s="47">
        <v>197.25</v>
      </c>
      <c r="I124" s="46"/>
      <c r="J124" s="46">
        <v>197.25</v>
      </c>
      <c r="K124" s="46">
        <f>G124-J124</f>
        <v>35802.75</v>
      </c>
    </row>
    <row r="125" spans="1:11" ht="30" customHeight="1" x14ac:dyDescent="0.25">
      <c r="A125" s="53">
        <v>65</v>
      </c>
      <c r="B125" s="18" t="s">
        <v>90</v>
      </c>
      <c r="C125" s="19" t="s">
        <v>315</v>
      </c>
      <c r="D125" s="20" t="s">
        <v>11</v>
      </c>
      <c r="E125" s="20" t="s">
        <v>2</v>
      </c>
      <c r="F125" s="18" t="s">
        <v>143</v>
      </c>
      <c r="G125" s="46">
        <v>10000</v>
      </c>
      <c r="H125" s="47"/>
      <c r="I125" s="46"/>
      <c r="J125" s="46"/>
      <c r="K125" s="46">
        <f t="shared" si="1"/>
        <v>10000</v>
      </c>
    </row>
    <row r="126" spans="1:11" ht="30" customHeight="1" x14ac:dyDescent="0.25">
      <c r="A126" s="53">
        <v>66</v>
      </c>
      <c r="B126" s="18" t="s">
        <v>93</v>
      </c>
      <c r="C126" s="19" t="s">
        <v>315</v>
      </c>
      <c r="D126" s="20" t="s">
        <v>8</v>
      </c>
      <c r="E126" s="20" t="s">
        <v>2</v>
      </c>
      <c r="F126" s="18" t="s">
        <v>143</v>
      </c>
      <c r="G126" s="46">
        <v>12000</v>
      </c>
      <c r="H126" s="47"/>
      <c r="I126" s="46"/>
      <c r="J126" s="46"/>
      <c r="K126" s="46">
        <f t="shared" si="1"/>
        <v>12000</v>
      </c>
    </row>
    <row r="127" spans="1:11" ht="30" customHeight="1" x14ac:dyDescent="0.25">
      <c r="A127" s="53">
        <v>67</v>
      </c>
      <c r="B127" s="18" t="s">
        <v>94</v>
      </c>
      <c r="C127" s="19" t="s">
        <v>315</v>
      </c>
      <c r="D127" s="20" t="s">
        <v>96</v>
      </c>
      <c r="E127" s="20" t="s">
        <v>95</v>
      </c>
      <c r="F127" s="18" t="s">
        <v>143</v>
      </c>
      <c r="G127" s="46">
        <v>30000</v>
      </c>
      <c r="H127" s="47"/>
      <c r="I127" s="46"/>
      <c r="J127" s="46"/>
      <c r="K127" s="46">
        <f t="shared" si="1"/>
        <v>30000</v>
      </c>
    </row>
    <row r="128" spans="1:11" ht="30" customHeight="1" x14ac:dyDescent="0.25">
      <c r="A128" s="53">
        <v>68</v>
      </c>
      <c r="B128" s="18" t="s">
        <v>97</v>
      </c>
      <c r="C128" s="19" t="s">
        <v>315</v>
      </c>
      <c r="D128" s="20" t="s">
        <v>68</v>
      </c>
      <c r="E128" s="20" t="s">
        <v>67</v>
      </c>
      <c r="F128" s="18" t="s">
        <v>143</v>
      </c>
      <c r="G128" s="46">
        <v>55000</v>
      </c>
      <c r="H128" s="47">
        <v>3195.85</v>
      </c>
      <c r="I128" s="46"/>
      <c r="J128" s="47">
        <v>3195.85</v>
      </c>
      <c r="K128" s="46">
        <f t="shared" si="1"/>
        <v>51804.15</v>
      </c>
    </row>
    <row r="129" spans="1:11" ht="30" customHeight="1" x14ac:dyDescent="0.25">
      <c r="A129" s="53">
        <v>69</v>
      </c>
      <c r="B129" s="18" t="s">
        <v>99</v>
      </c>
      <c r="C129" s="19" t="s">
        <v>322</v>
      </c>
      <c r="D129" s="20" t="s">
        <v>37</v>
      </c>
      <c r="E129" s="20" t="s">
        <v>100</v>
      </c>
      <c r="F129" s="18" t="s">
        <v>143</v>
      </c>
      <c r="G129" s="46">
        <v>25000</v>
      </c>
      <c r="H129" s="47"/>
      <c r="I129" s="46"/>
      <c r="J129" s="46"/>
      <c r="K129" s="46">
        <f t="shared" si="1"/>
        <v>25000</v>
      </c>
    </row>
    <row r="130" spans="1:11" ht="30" customHeight="1" x14ac:dyDescent="0.25">
      <c r="A130" s="53">
        <v>70</v>
      </c>
      <c r="B130" s="18" t="s">
        <v>103</v>
      </c>
      <c r="C130" s="19" t="s">
        <v>315</v>
      </c>
      <c r="D130" s="20" t="s">
        <v>34</v>
      </c>
      <c r="E130" s="20" t="s">
        <v>102</v>
      </c>
      <c r="F130" s="18" t="s">
        <v>143</v>
      </c>
      <c r="G130" s="46">
        <v>19000</v>
      </c>
      <c r="H130" s="47"/>
      <c r="I130" s="46"/>
      <c r="J130" s="46"/>
      <c r="K130" s="46">
        <f t="shared" si="1"/>
        <v>19000</v>
      </c>
    </row>
    <row r="131" spans="1:11" ht="30" customHeight="1" x14ac:dyDescent="0.25">
      <c r="A131" s="53">
        <v>71</v>
      </c>
      <c r="B131" s="18" t="s">
        <v>105</v>
      </c>
      <c r="C131" s="19" t="s">
        <v>315</v>
      </c>
      <c r="D131" s="20" t="s">
        <v>141</v>
      </c>
      <c r="E131" s="20" t="s">
        <v>19</v>
      </c>
      <c r="F131" s="18" t="s">
        <v>143</v>
      </c>
      <c r="G131" s="46">
        <v>20000</v>
      </c>
      <c r="H131" s="47"/>
      <c r="I131" s="46"/>
      <c r="J131" s="46"/>
      <c r="K131" s="46">
        <f t="shared" si="1"/>
        <v>20000</v>
      </c>
    </row>
    <row r="132" spans="1:11" ht="30" customHeight="1" x14ac:dyDescent="0.25">
      <c r="A132" s="53">
        <v>72</v>
      </c>
      <c r="B132" s="18" t="s">
        <v>106</v>
      </c>
      <c r="C132" s="19" t="s">
        <v>315</v>
      </c>
      <c r="D132" s="20" t="s">
        <v>10</v>
      </c>
      <c r="E132" s="20" t="s">
        <v>2</v>
      </c>
      <c r="F132" s="18" t="s">
        <v>143</v>
      </c>
      <c r="G132" s="46">
        <v>15000</v>
      </c>
      <c r="H132" s="47"/>
      <c r="I132" s="46"/>
      <c r="J132" s="46"/>
      <c r="K132" s="46">
        <f t="shared" si="1"/>
        <v>15000</v>
      </c>
    </row>
    <row r="133" spans="1:11" ht="30" customHeight="1" x14ac:dyDescent="0.25">
      <c r="A133" s="53">
        <v>73</v>
      </c>
      <c r="B133" s="18" t="s">
        <v>107</v>
      </c>
      <c r="C133" s="19" t="s">
        <v>315</v>
      </c>
      <c r="D133" s="20" t="s">
        <v>7</v>
      </c>
      <c r="E133" s="20" t="s">
        <v>2</v>
      </c>
      <c r="F133" s="18" t="s">
        <v>143</v>
      </c>
      <c r="G133" s="46">
        <v>15000</v>
      </c>
      <c r="H133" s="47"/>
      <c r="I133" s="46"/>
      <c r="J133" s="46"/>
      <c r="K133" s="46">
        <f t="shared" si="1"/>
        <v>15000</v>
      </c>
    </row>
    <row r="134" spans="1:11" ht="30" customHeight="1" x14ac:dyDescent="0.25">
      <c r="A134" s="53">
        <v>74</v>
      </c>
      <c r="B134" s="18" t="s">
        <v>108</v>
      </c>
      <c r="C134" s="19" t="s">
        <v>315</v>
      </c>
      <c r="D134" s="20" t="s">
        <v>8</v>
      </c>
      <c r="E134" s="20" t="s">
        <v>2</v>
      </c>
      <c r="F134" s="18" t="s">
        <v>143</v>
      </c>
      <c r="G134" s="46">
        <v>10000</v>
      </c>
      <c r="H134" s="47"/>
      <c r="I134" s="46"/>
      <c r="J134" s="46"/>
      <c r="K134" s="46">
        <f t="shared" si="1"/>
        <v>10000</v>
      </c>
    </row>
    <row r="135" spans="1:11" ht="30" customHeight="1" x14ac:dyDescent="0.25">
      <c r="A135" s="53">
        <v>75</v>
      </c>
      <c r="B135" s="18" t="s">
        <v>109</v>
      </c>
      <c r="C135" s="19" t="s">
        <v>315</v>
      </c>
      <c r="D135" s="20" t="s">
        <v>141</v>
      </c>
      <c r="E135" s="20" t="s">
        <v>2</v>
      </c>
      <c r="F135" s="18" t="s">
        <v>143</v>
      </c>
      <c r="G135" s="46">
        <v>15000</v>
      </c>
      <c r="H135" s="47"/>
      <c r="I135" s="46"/>
      <c r="J135" s="46"/>
      <c r="K135" s="46">
        <f t="shared" si="1"/>
        <v>15000</v>
      </c>
    </row>
    <row r="136" spans="1:11" ht="30" customHeight="1" x14ac:dyDescent="0.25">
      <c r="A136" s="53">
        <v>76</v>
      </c>
      <c r="B136" s="18" t="s">
        <v>110</v>
      </c>
      <c r="C136" s="19" t="s">
        <v>315</v>
      </c>
      <c r="D136" s="20" t="s">
        <v>141</v>
      </c>
      <c r="E136" s="20" t="s">
        <v>5</v>
      </c>
      <c r="F136" s="18" t="s">
        <v>143</v>
      </c>
      <c r="G136" s="46">
        <v>20000</v>
      </c>
      <c r="H136" s="47"/>
      <c r="I136" s="46"/>
      <c r="J136" s="46"/>
      <c r="K136" s="46">
        <f t="shared" si="1"/>
        <v>20000</v>
      </c>
    </row>
    <row r="137" spans="1:11" ht="30" customHeight="1" x14ac:dyDescent="0.25">
      <c r="A137" s="53">
        <v>77</v>
      </c>
      <c r="B137" s="18" t="s">
        <v>111</v>
      </c>
      <c r="C137" s="19" t="s">
        <v>315</v>
      </c>
      <c r="D137" s="20" t="s">
        <v>8</v>
      </c>
      <c r="E137" s="20" t="s">
        <v>2</v>
      </c>
      <c r="F137" s="18" t="s">
        <v>143</v>
      </c>
      <c r="G137" s="46">
        <v>10000</v>
      </c>
      <c r="H137" s="47"/>
      <c r="I137" s="46"/>
      <c r="J137" s="46"/>
      <c r="K137" s="46">
        <f t="shared" si="1"/>
        <v>10000</v>
      </c>
    </row>
    <row r="138" spans="1:11" ht="30" customHeight="1" x14ac:dyDescent="0.25">
      <c r="A138" s="53">
        <v>78</v>
      </c>
      <c r="B138" s="18" t="s">
        <v>112</v>
      </c>
      <c r="C138" s="19" t="s">
        <v>315</v>
      </c>
      <c r="D138" s="20" t="s">
        <v>10</v>
      </c>
      <c r="E138" s="20" t="s">
        <v>2</v>
      </c>
      <c r="F138" s="18" t="s">
        <v>143</v>
      </c>
      <c r="G138" s="46">
        <v>15000</v>
      </c>
      <c r="H138" s="47"/>
      <c r="I138" s="46"/>
      <c r="J138" s="46"/>
      <c r="K138" s="46">
        <f t="shared" si="1"/>
        <v>15000</v>
      </c>
    </row>
    <row r="139" spans="1:11" ht="30" customHeight="1" x14ac:dyDescent="0.25">
      <c r="A139" s="53">
        <v>79</v>
      </c>
      <c r="B139" s="18" t="s">
        <v>113</v>
      </c>
      <c r="C139" s="19" t="s">
        <v>322</v>
      </c>
      <c r="D139" s="20" t="s">
        <v>141</v>
      </c>
      <c r="E139" s="20" t="s">
        <v>5</v>
      </c>
      <c r="F139" s="18" t="s">
        <v>143</v>
      </c>
      <c r="G139" s="46">
        <v>25000</v>
      </c>
      <c r="H139" s="47"/>
      <c r="I139" s="46"/>
      <c r="J139" s="46"/>
      <c r="K139" s="46">
        <f t="shared" si="1"/>
        <v>25000</v>
      </c>
    </row>
    <row r="140" spans="1:11" ht="15" customHeight="1" x14ac:dyDescent="0.25">
      <c r="A140" s="58"/>
      <c r="B140" s="59"/>
      <c r="C140" s="60"/>
      <c r="D140" s="61"/>
      <c r="E140" s="61"/>
      <c r="F140" s="59"/>
      <c r="G140" s="62"/>
      <c r="H140" s="5"/>
      <c r="I140" s="62"/>
      <c r="J140" s="62"/>
      <c r="K140" s="62"/>
    </row>
    <row r="141" spans="1:11" ht="15" customHeight="1" x14ac:dyDescent="0.25">
      <c r="A141" s="58"/>
      <c r="B141" s="59"/>
      <c r="C141" s="60"/>
      <c r="D141" s="61"/>
      <c r="E141" s="61"/>
      <c r="F141" s="59"/>
      <c r="G141" s="62"/>
      <c r="H141" s="5"/>
      <c r="I141" s="62"/>
      <c r="J141" s="62"/>
      <c r="K141" s="62"/>
    </row>
    <row r="142" spans="1:11" ht="15" customHeight="1" x14ac:dyDescent="0.25">
      <c r="A142" s="58"/>
      <c r="B142" s="59"/>
      <c r="C142" s="60"/>
      <c r="D142" s="61"/>
      <c r="E142" s="61"/>
      <c r="F142" s="59"/>
      <c r="G142" s="62"/>
      <c r="H142" s="5"/>
      <c r="I142" s="62"/>
      <c r="J142" s="62"/>
      <c r="K142" s="62"/>
    </row>
    <row r="143" spans="1:11" ht="20.100000000000001" customHeight="1" x14ac:dyDescent="0.25">
      <c r="A143" s="110" t="s">
        <v>144</v>
      </c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</row>
    <row r="144" spans="1:11" ht="20.100000000000001" customHeight="1" x14ac:dyDescent="0.25">
      <c r="A144" s="110" t="s">
        <v>145</v>
      </c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</row>
    <row r="145" spans="1:11" ht="20.100000000000001" customHeight="1" x14ac:dyDescent="0.25">
      <c r="A145" s="110" t="s">
        <v>146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</row>
    <row r="146" spans="1:11" ht="20.100000000000001" customHeight="1" x14ac:dyDescent="0.25">
      <c r="A146" s="104"/>
      <c r="B146" s="56"/>
      <c r="C146" s="56"/>
      <c r="D146" s="56"/>
      <c r="E146" s="56"/>
      <c r="F146" s="56"/>
      <c r="G146" s="104"/>
      <c r="H146" s="104"/>
      <c r="I146" s="104"/>
      <c r="J146" s="104"/>
      <c r="K146" s="1"/>
    </row>
    <row r="147" spans="1:11" ht="20.100000000000001" customHeight="1" x14ac:dyDescent="0.25">
      <c r="A147" s="110" t="s">
        <v>147</v>
      </c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</row>
    <row r="148" spans="1:11" ht="20.100000000000001" customHeight="1" x14ac:dyDescent="0.25">
      <c r="A148" s="110" t="s">
        <v>367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</row>
    <row r="149" spans="1:11" ht="20.100000000000001" customHeight="1" x14ac:dyDescent="0.25">
      <c r="A149" s="6"/>
      <c r="B149" s="7"/>
      <c r="C149" s="8"/>
      <c r="D149" s="7"/>
      <c r="E149" s="7"/>
      <c r="F149" s="7"/>
      <c r="G149" s="1"/>
      <c r="H149" s="2"/>
      <c r="I149" s="37"/>
      <c r="J149" s="37"/>
      <c r="K149" s="1"/>
    </row>
    <row r="150" spans="1:11" ht="20.100000000000001" customHeight="1" x14ac:dyDescent="0.25">
      <c r="A150" s="111" t="s">
        <v>148</v>
      </c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</row>
    <row r="151" spans="1:11" ht="20.100000000000001" customHeight="1" thickBot="1" x14ac:dyDescent="0.3">
      <c r="A151" s="9"/>
      <c r="B151" s="10"/>
      <c r="C151" s="10"/>
      <c r="D151" s="10"/>
      <c r="E151" s="10"/>
      <c r="F151" s="10"/>
      <c r="G151" s="104"/>
      <c r="H151" s="104"/>
      <c r="I151" s="104"/>
      <c r="J151" s="104"/>
      <c r="K151" s="104"/>
    </row>
    <row r="152" spans="1:11" ht="30" customHeight="1" thickBot="1" x14ac:dyDescent="0.3">
      <c r="A152" s="11" t="s">
        <v>128</v>
      </c>
      <c r="B152" s="12" t="s">
        <v>136</v>
      </c>
      <c r="C152" s="12" t="s">
        <v>314</v>
      </c>
      <c r="D152" s="12" t="s">
        <v>129</v>
      </c>
      <c r="E152" s="12" t="s">
        <v>130</v>
      </c>
      <c r="F152" s="12" t="s">
        <v>131</v>
      </c>
      <c r="G152" s="39" t="s">
        <v>137</v>
      </c>
      <c r="H152" s="40" t="s">
        <v>132</v>
      </c>
      <c r="I152" s="41" t="s">
        <v>133</v>
      </c>
      <c r="J152" s="41" t="s">
        <v>134</v>
      </c>
      <c r="K152" s="42" t="s">
        <v>135</v>
      </c>
    </row>
    <row r="153" spans="1:11" ht="30" customHeight="1" x14ac:dyDescent="0.25">
      <c r="A153" s="53">
        <v>80</v>
      </c>
      <c r="B153" s="18" t="s">
        <v>115</v>
      </c>
      <c r="C153" s="19" t="s">
        <v>315</v>
      </c>
      <c r="D153" s="20" t="s">
        <v>8</v>
      </c>
      <c r="E153" s="20" t="s">
        <v>2</v>
      </c>
      <c r="F153" s="18" t="s">
        <v>143</v>
      </c>
      <c r="G153" s="46">
        <v>20000</v>
      </c>
      <c r="H153" s="47"/>
      <c r="I153" s="46"/>
      <c r="J153" s="46"/>
      <c r="K153" s="46">
        <f t="shared" si="1"/>
        <v>20000</v>
      </c>
    </row>
    <row r="154" spans="1:11" ht="30" customHeight="1" x14ac:dyDescent="0.25">
      <c r="A154" s="53">
        <v>81</v>
      </c>
      <c r="B154" s="18" t="s">
        <v>116</v>
      </c>
      <c r="C154" s="19" t="s">
        <v>315</v>
      </c>
      <c r="D154" s="20" t="s">
        <v>139</v>
      </c>
      <c r="E154" s="20" t="s">
        <v>0</v>
      </c>
      <c r="F154" s="18" t="s">
        <v>143</v>
      </c>
      <c r="G154" s="46">
        <v>25000</v>
      </c>
      <c r="H154" s="47"/>
      <c r="I154" s="46"/>
      <c r="J154" s="46"/>
      <c r="K154" s="46">
        <f t="shared" si="1"/>
        <v>25000</v>
      </c>
    </row>
    <row r="155" spans="1:11" ht="30" customHeight="1" x14ac:dyDescent="0.25">
      <c r="A155" s="53">
        <v>82</v>
      </c>
      <c r="B155" s="18" t="s">
        <v>117</v>
      </c>
      <c r="C155" s="19" t="s">
        <v>322</v>
      </c>
      <c r="D155" s="20" t="s">
        <v>70</v>
      </c>
      <c r="E155" s="20" t="s">
        <v>5</v>
      </c>
      <c r="F155" s="18" t="s">
        <v>143</v>
      </c>
      <c r="G155" s="46">
        <v>15000</v>
      </c>
      <c r="H155" s="47"/>
      <c r="I155" s="46"/>
      <c r="J155" s="46"/>
      <c r="K155" s="46">
        <f t="shared" si="1"/>
        <v>15000</v>
      </c>
    </row>
    <row r="156" spans="1:11" ht="30" customHeight="1" x14ac:dyDescent="0.25">
      <c r="A156" s="53">
        <v>83</v>
      </c>
      <c r="B156" s="18" t="s">
        <v>118</v>
      </c>
      <c r="C156" s="19" t="s">
        <v>315</v>
      </c>
      <c r="D156" s="20" t="s">
        <v>2</v>
      </c>
      <c r="E156" s="20" t="s">
        <v>2</v>
      </c>
      <c r="F156" s="18" t="s">
        <v>143</v>
      </c>
      <c r="G156" s="46">
        <v>8000</v>
      </c>
      <c r="H156" s="47"/>
      <c r="I156" s="46"/>
      <c r="J156" s="46"/>
      <c r="K156" s="46">
        <f t="shared" si="1"/>
        <v>8000</v>
      </c>
    </row>
    <row r="157" spans="1:11" ht="30" customHeight="1" x14ac:dyDescent="0.25">
      <c r="A157" s="53">
        <v>84</v>
      </c>
      <c r="B157" s="18" t="s">
        <v>119</v>
      </c>
      <c r="C157" s="19" t="s">
        <v>322</v>
      </c>
      <c r="D157" s="20" t="s">
        <v>11</v>
      </c>
      <c r="E157" s="20" t="s">
        <v>120</v>
      </c>
      <c r="F157" s="18" t="s">
        <v>143</v>
      </c>
      <c r="G157" s="46">
        <v>10000</v>
      </c>
      <c r="H157" s="47"/>
      <c r="I157" s="46"/>
      <c r="J157" s="46"/>
      <c r="K157" s="46">
        <f t="shared" si="1"/>
        <v>10000</v>
      </c>
    </row>
    <row r="158" spans="1:11" ht="30" customHeight="1" x14ac:dyDescent="0.25">
      <c r="A158" s="53">
        <v>85</v>
      </c>
      <c r="B158" s="18" t="s">
        <v>121</v>
      </c>
      <c r="C158" s="19" t="s">
        <v>315</v>
      </c>
      <c r="D158" s="20" t="s">
        <v>10</v>
      </c>
      <c r="E158" s="20" t="s">
        <v>2</v>
      </c>
      <c r="F158" s="18" t="s">
        <v>143</v>
      </c>
      <c r="G158" s="46">
        <v>16000</v>
      </c>
      <c r="H158" s="47"/>
      <c r="I158" s="46"/>
      <c r="J158" s="46"/>
      <c r="K158" s="46">
        <f t="shared" si="1"/>
        <v>16000</v>
      </c>
    </row>
    <row r="159" spans="1:11" ht="30" customHeight="1" x14ac:dyDescent="0.25">
      <c r="A159" s="53">
        <v>86</v>
      </c>
      <c r="B159" s="18" t="s">
        <v>122</v>
      </c>
      <c r="C159" s="19" t="s">
        <v>315</v>
      </c>
      <c r="D159" s="20" t="s">
        <v>7</v>
      </c>
      <c r="E159" s="20" t="s">
        <v>2</v>
      </c>
      <c r="F159" s="18" t="s">
        <v>143</v>
      </c>
      <c r="G159" s="46">
        <v>45000</v>
      </c>
      <c r="H159" s="47">
        <v>1547.25</v>
      </c>
      <c r="I159" s="46"/>
      <c r="J159" s="47">
        <v>1547.25</v>
      </c>
      <c r="K159" s="46">
        <f t="shared" si="1"/>
        <v>43452.75</v>
      </c>
    </row>
    <row r="160" spans="1:11" ht="30" customHeight="1" x14ac:dyDescent="0.25">
      <c r="A160" s="53">
        <v>87</v>
      </c>
      <c r="B160" s="18" t="s">
        <v>123</v>
      </c>
      <c r="C160" s="19" t="s">
        <v>322</v>
      </c>
      <c r="D160" s="20" t="s">
        <v>8</v>
      </c>
      <c r="E160" s="20" t="s">
        <v>2</v>
      </c>
      <c r="F160" s="18" t="s">
        <v>143</v>
      </c>
      <c r="G160" s="46">
        <v>8000</v>
      </c>
      <c r="H160" s="47"/>
      <c r="I160" s="46"/>
      <c r="J160" s="46"/>
      <c r="K160" s="46">
        <f t="shared" si="1"/>
        <v>8000</v>
      </c>
    </row>
    <row r="161" spans="1:11" ht="30" customHeight="1" x14ac:dyDescent="0.25">
      <c r="A161" s="53">
        <v>88</v>
      </c>
      <c r="B161" s="18" t="s">
        <v>124</v>
      </c>
      <c r="C161" s="19" t="s">
        <v>315</v>
      </c>
      <c r="D161" s="20" t="s">
        <v>8</v>
      </c>
      <c r="E161" s="20" t="s">
        <v>2</v>
      </c>
      <c r="F161" s="18" t="s">
        <v>143</v>
      </c>
      <c r="G161" s="46">
        <v>10000</v>
      </c>
      <c r="H161" s="47"/>
      <c r="I161" s="46"/>
      <c r="J161" s="46"/>
      <c r="K161" s="46">
        <f t="shared" si="1"/>
        <v>10000</v>
      </c>
    </row>
    <row r="162" spans="1:11" ht="30" customHeight="1" x14ac:dyDescent="0.25">
      <c r="A162" s="53">
        <v>89</v>
      </c>
      <c r="B162" s="18" t="s">
        <v>152</v>
      </c>
      <c r="C162" s="19" t="s">
        <v>315</v>
      </c>
      <c r="D162" s="20" t="s">
        <v>98</v>
      </c>
      <c r="E162" s="20" t="s">
        <v>2</v>
      </c>
      <c r="F162" s="18" t="s">
        <v>143</v>
      </c>
      <c r="G162" s="46">
        <v>20000</v>
      </c>
      <c r="H162" s="47"/>
      <c r="I162" s="46"/>
      <c r="J162" s="46"/>
      <c r="K162" s="46">
        <f t="shared" si="1"/>
        <v>20000</v>
      </c>
    </row>
    <row r="163" spans="1:11" ht="30" customHeight="1" x14ac:dyDescent="0.25">
      <c r="A163" s="53">
        <v>90</v>
      </c>
      <c r="B163" s="18" t="s">
        <v>126</v>
      </c>
      <c r="C163" s="19" t="s">
        <v>315</v>
      </c>
      <c r="D163" s="20" t="s">
        <v>60</v>
      </c>
      <c r="E163" s="20" t="s">
        <v>1</v>
      </c>
      <c r="F163" s="18" t="s">
        <v>143</v>
      </c>
      <c r="G163" s="46">
        <v>15000</v>
      </c>
      <c r="H163" s="47"/>
      <c r="I163" s="46"/>
      <c r="J163" s="46"/>
      <c r="K163" s="46">
        <f t="shared" si="1"/>
        <v>15000</v>
      </c>
    </row>
    <row r="164" spans="1:11" ht="30" customHeight="1" x14ac:dyDescent="0.25">
      <c r="A164" s="53">
        <v>91</v>
      </c>
      <c r="B164" s="18" t="s">
        <v>127</v>
      </c>
      <c r="C164" s="19" t="s">
        <v>315</v>
      </c>
      <c r="D164" s="20" t="s">
        <v>8</v>
      </c>
      <c r="E164" s="20" t="s">
        <v>2</v>
      </c>
      <c r="F164" s="18" t="s">
        <v>143</v>
      </c>
      <c r="G164" s="46">
        <v>40000</v>
      </c>
      <c r="H164" s="47">
        <v>797.25</v>
      </c>
      <c r="I164" s="46"/>
      <c r="J164" s="47">
        <v>797.25</v>
      </c>
      <c r="K164" s="46">
        <f t="shared" si="1"/>
        <v>39202.75</v>
      </c>
    </row>
    <row r="165" spans="1:11" ht="30" customHeight="1" x14ac:dyDescent="0.25">
      <c r="A165" s="53">
        <v>92</v>
      </c>
      <c r="B165" s="21" t="s">
        <v>150</v>
      </c>
      <c r="C165" s="22" t="s">
        <v>322</v>
      </c>
      <c r="D165" s="20" t="s">
        <v>11</v>
      </c>
      <c r="E165" s="20" t="s">
        <v>2</v>
      </c>
      <c r="F165" s="18" t="s">
        <v>143</v>
      </c>
      <c r="G165" s="49">
        <v>10000</v>
      </c>
      <c r="H165" s="50"/>
      <c r="I165" s="46"/>
      <c r="J165" s="46"/>
      <c r="K165" s="49">
        <v>10000</v>
      </c>
    </row>
    <row r="166" spans="1:11" ht="20.25" customHeight="1" x14ac:dyDescent="0.25">
      <c r="A166" s="58"/>
      <c r="B166" s="63"/>
      <c r="C166" s="64"/>
      <c r="D166" s="61"/>
      <c r="E166" s="61"/>
      <c r="F166" s="59"/>
      <c r="G166" s="65"/>
      <c r="H166" s="66"/>
      <c r="I166" s="62"/>
      <c r="J166" s="62"/>
      <c r="K166" s="65"/>
    </row>
    <row r="167" spans="1:11" ht="20.25" customHeight="1" x14ac:dyDescent="0.25">
      <c r="A167" s="58"/>
      <c r="B167" s="63"/>
      <c r="C167" s="64"/>
      <c r="D167" s="61"/>
      <c r="E167" s="61"/>
      <c r="F167" s="59"/>
      <c r="G167" s="65"/>
      <c r="H167" s="66"/>
      <c r="I167" s="62"/>
      <c r="J167" s="62"/>
      <c r="K167" s="65"/>
    </row>
    <row r="168" spans="1:11" ht="20.25" customHeight="1" x14ac:dyDescent="0.25">
      <c r="A168" s="58"/>
      <c r="B168" s="63"/>
      <c r="C168" s="64"/>
      <c r="D168" s="61"/>
      <c r="E168" s="61"/>
      <c r="F168" s="59"/>
      <c r="G168" s="65"/>
      <c r="H168" s="66"/>
      <c r="I168" s="62"/>
      <c r="J168" s="62"/>
      <c r="K168" s="65"/>
    </row>
    <row r="169" spans="1:11" ht="20.25" customHeight="1" x14ac:dyDescent="0.25">
      <c r="A169" s="58"/>
      <c r="B169" s="63"/>
      <c r="C169" s="64"/>
      <c r="D169" s="61"/>
      <c r="E169" s="61"/>
      <c r="F169" s="59"/>
      <c r="G169" s="65"/>
      <c r="H169" s="66"/>
      <c r="I169" s="62"/>
      <c r="J169" s="62"/>
      <c r="K169" s="65"/>
    </row>
    <row r="170" spans="1:11" ht="20.25" customHeight="1" x14ac:dyDescent="0.25">
      <c r="A170" s="58"/>
      <c r="B170" s="63"/>
      <c r="C170" s="64"/>
      <c r="D170" s="61"/>
      <c r="E170" s="61"/>
      <c r="F170" s="59"/>
      <c r="G170" s="65"/>
      <c r="H170" s="66"/>
      <c r="I170" s="62"/>
      <c r="J170" s="62"/>
      <c r="K170" s="65"/>
    </row>
    <row r="171" spans="1:11" ht="20.25" customHeight="1" x14ac:dyDescent="0.25">
      <c r="A171" s="58"/>
      <c r="B171" s="63"/>
      <c r="C171" s="64"/>
      <c r="D171" s="61"/>
      <c r="E171" s="61"/>
      <c r="F171" s="59"/>
      <c r="G171" s="65"/>
      <c r="H171" s="66"/>
      <c r="I171" s="62"/>
      <c r="J171" s="62"/>
      <c r="K171" s="65"/>
    </row>
    <row r="172" spans="1:11" ht="20.25" customHeight="1" x14ac:dyDescent="0.25">
      <c r="A172" s="58"/>
      <c r="B172" s="63"/>
      <c r="C172" s="64"/>
      <c r="D172" s="61"/>
      <c r="E172" s="61"/>
      <c r="F172" s="59"/>
      <c r="G172" s="65"/>
      <c r="H172" s="66"/>
      <c r="I172" s="62"/>
      <c r="J172" s="62"/>
      <c r="K172" s="65"/>
    </row>
    <row r="173" spans="1:11" ht="20.100000000000001" customHeight="1" x14ac:dyDescent="0.25">
      <c r="A173" s="110" t="s">
        <v>144</v>
      </c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</row>
    <row r="174" spans="1:11" ht="20.100000000000001" customHeight="1" x14ac:dyDescent="0.25">
      <c r="A174" s="110" t="s">
        <v>145</v>
      </c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</row>
    <row r="175" spans="1:11" ht="20.100000000000001" customHeight="1" x14ac:dyDescent="0.25">
      <c r="A175" s="110" t="s">
        <v>146</v>
      </c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</row>
    <row r="176" spans="1:11" ht="20.100000000000001" customHeight="1" x14ac:dyDescent="0.25">
      <c r="A176" s="104"/>
      <c r="B176" s="56"/>
      <c r="C176" s="56"/>
      <c r="D176" s="56"/>
      <c r="E176" s="56"/>
      <c r="F176" s="56"/>
      <c r="G176" s="104"/>
      <c r="H176" s="104"/>
      <c r="I176" s="104"/>
      <c r="J176" s="104"/>
      <c r="K176" s="1"/>
    </row>
    <row r="177" spans="1:11" ht="20.100000000000001" customHeight="1" x14ac:dyDescent="0.25">
      <c r="A177" s="110" t="s">
        <v>147</v>
      </c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</row>
    <row r="178" spans="1:11" ht="20.100000000000001" customHeight="1" x14ac:dyDescent="0.25">
      <c r="A178" s="110" t="s">
        <v>367</v>
      </c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</row>
    <row r="179" spans="1:11" ht="20.100000000000001" customHeight="1" x14ac:dyDescent="0.25">
      <c r="A179" s="6"/>
      <c r="B179" s="7"/>
      <c r="C179" s="8"/>
      <c r="D179" s="7"/>
      <c r="E179" s="7"/>
      <c r="F179" s="7"/>
      <c r="G179" s="1"/>
      <c r="H179" s="2"/>
      <c r="I179" s="37"/>
      <c r="J179" s="37"/>
      <c r="K179" s="1"/>
    </row>
    <row r="180" spans="1:11" ht="20.100000000000001" customHeight="1" x14ac:dyDescent="0.25">
      <c r="A180" s="111" t="s">
        <v>148</v>
      </c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</row>
    <row r="181" spans="1:11" ht="20.100000000000001" customHeight="1" thickBot="1" x14ac:dyDescent="0.3">
      <c r="A181" s="9"/>
      <c r="B181" s="10"/>
      <c r="C181" s="10"/>
      <c r="D181" s="10"/>
      <c r="E181" s="10"/>
      <c r="F181" s="10"/>
      <c r="G181" s="104"/>
      <c r="H181" s="104"/>
      <c r="I181" s="104"/>
      <c r="J181" s="104"/>
      <c r="K181" s="104"/>
    </row>
    <row r="182" spans="1:11" ht="30" customHeight="1" thickBot="1" x14ac:dyDescent="0.3">
      <c r="A182" s="11" t="s">
        <v>128</v>
      </c>
      <c r="B182" s="12" t="s">
        <v>136</v>
      </c>
      <c r="C182" s="12" t="s">
        <v>314</v>
      </c>
      <c r="D182" s="12" t="s">
        <v>129</v>
      </c>
      <c r="E182" s="12" t="s">
        <v>130</v>
      </c>
      <c r="F182" s="12" t="s">
        <v>131</v>
      </c>
      <c r="G182" s="39" t="s">
        <v>137</v>
      </c>
      <c r="H182" s="40" t="s">
        <v>132</v>
      </c>
      <c r="I182" s="41" t="s">
        <v>133</v>
      </c>
      <c r="J182" s="41" t="s">
        <v>134</v>
      </c>
      <c r="K182" s="42" t="s">
        <v>135</v>
      </c>
    </row>
    <row r="183" spans="1:11" ht="30" customHeight="1" x14ac:dyDescent="0.25">
      <c r="A183" s="53">
        <v>93</v>
      </c>
      <c r="B183" s="21" t="s">
        <v>151</v>
      </c>
      <c r="C183" s="22" t="s">
        <v>315</v>
      </c>
      <c r="D183" s="20" t="s">
        <v>8</v>
      </c>
      <c r="E183" s="20" t="s">
        <v>2</v>
      </c>
      <c r="F183" s="18" t="s">
        <v>143</v>
      </c>
      <c r="G183" s="49">
        <v>10000</v>
      </c>
      <c r="H183" s="50"/>
      <c r="I183" s="46"/>
      <c r="J183" s="46"/>
      <c r="K183" s="49">
        <v>10000</v>
      </c>
    </row>
    <row r="184" spans="1:11" ht="30" customHeight="1" x14ac:dyDescent="0.25">
      <c r="A184" s="53">
        <v>94</v>
      </c>
      <c r="B184" s="18" t="s">
        <v>153</v>
      </c>
      <c r="C184" s="22" t="s">
        <v>322</v>
      </c>
      <c r="D184" s="20" t="s">
        <v>10</v>
      </c>
      <c r="E184" s="20" t="s">
        <v>2</v>
      </c>
      <c r="F184" s="18" t="s">
        <v>143</v>
      </c>
      <c r="G184" s="70">
        <v>8000</v>
      </c>
      <c r="H184" s="50"/>
      <c r="I184" s="46"/>
      <c r="J184" s="46"/>
      <c r="K184" s="70">
        <v>8000</v>
      </c>
    </row>
    <row r="185" spans="1:11" ht="30" customHeight="1" x14ac:dyDescent="0.25">
      <c r="A185" s="53">
        <v>95</v>
      </c>
      <c r="B185" s="20" t="s">
        <v>155</v>
      </c>
      <c r="C185" s="22" t="s">
        <v>315</v>
      </c>
      <c r="D185" s="20" t="s">
        <v>158</v>
      </c>
      <c r="E185" s="20" t="s">
        <v>2</v>
      </c>
      <c r="F185" s="18" t="s">
        <v>143</v>
      </c>
      <c r="G185" s="71">
        <v>12000</v>
      </c>
      <c r="H185" s="47"/>
      <c r="I185" s="46"/>
      <c r="J185" s="46"/>
      <c r="K185" s="71">
        <v>12000</v>
      </c>
    </row>
    <row r="186" spans="1:11" ht="30" customHeight="1" x14ac:dyDescent="0.25">
      <c r="A186" s="53">
        <v>96</v>
      </c>
      <c r="B186" s="20" t="s">
        <v>156</v>
      </c>
      <c r="C186" s="22" t="s">
        <v>315</v>
      </c>
      <c r="D186" s="20" t="s">
        <v>98</v>
      </c>
      <c r="E186" s="20" t="s">
        <v>2</v>
      </c>
      <c r="F186" s="18" t="s">
        <v>143</v>
      </c>
      <c r="G186" s="71">
        <v>6000</v>
      </c>
      <c r="H186" s="47"/>
      <c r="I186" s="46"/>
      <c r="J186" s="46"/>
      <c r="K186" s="71">
        <v>6000</v>
      </c>
    </row>
    <row r="187" spans="1:11" ht="30" customHeight="1" x14ac:dyDescent="0.25">
      <c r="A187" s="53">
        <v>97</v>
      </c>
      <c r="B187" s="20" t="s">
        <v>157</v>
      </c>
      <c r="C187" s="22" t="s">
        <v>315</v>
      </c>
      <c r="D187" s="20" t="s">
        <v>98</v>
      </c>
      <c r="E187" s="20" t="s">
        <v>2</v>
      </c>
      <c r="F187" s="18" t="s">
        <v>143</v>
      </c>
      <c r="G187" s="71">
        <v>30000</v>
      </c>
      <c r="H187" s="47"/>
      <c r="I187" s="46"/>
      <c r="J187" s="46"/>
      <c r="K187" s="71">
        <v>30000</v>
      </c>
    </row>
    <row r="188" spans="1:11" ht="30" customHeight="1" x14ac:dyDescent="0.25">
      <c r="A188" s="53">
        <v>98</v>
      </c>
      <c r="B188" s="20" t="s">
        <v>159</v>
      </c>
      <c r="C188" s="22" t="s">
        <v>315</v>
      </c>
      <c r="D188" s="20" t="s">
        <v>158</v>
      </c>
      <c r="E188" s="20" t="s">
        <v>2</v>
      </c>
      <c r="F188" s="18" t="s">
        <v>143</v>
      </c>
      <c r="G188" s="71">
        <v>8000</v>
      </c>
      <c r="H188" s="47"/>
      <c r="I188" s="46"/>
      <c r="J188" s="46"/>
      <c r="K188" s="71">
        <v>8000</v>
      </c>
    </row>
    <row r="189" spans="1:11" ht="30" customHeight="1" x14ac:dyDescent="0.25">
      <c r="A189" s="53">
        <v>99</v>
      </c>
      <c r="B189" s="20" t="s">
        <v>161</v>
      </c>
      <c r="C189" s="22" t="s">
        <v>315</v>
      </c>
      <c r="D189" s="20" t="s">
        <v>8</v>
      </c>
      <c r="E189" s="20" t="s">
        <v>2</v>
      </c>
      <c r="F189" s="18" t="s">
        <v>143</v>
      </c>
      <c r="G189" s="3">
        <v>10000</v>
      </c>
      <c r="H189" s="47"/>
      <c r="I189" s="46"/>
      <c r="J189" s="46"/>
      <c r="K189" s="3">
        <v>10000</v>
      </c>
    </row>
    <row r="190" spans="1:11" ht="30" customHeight="1" x14ac:dyDescent="0.25">
      <c r="A190" s="53">
        <v>100</v>
      </c>
      <c r="B190" s="20" t="s">
        <v>162</v>
      </c>
      <c r="C190" s="22" t="s">
        <v>315</v>
      </c>
      <c r="D190" s="20" t="s">
        <v>139</v>
      </c>
      <c r="E190" s="20" t="s">
        <v>2</v>
      </c>
      <c r="F190" s="18" t="s">
        <v>143</v>
      </c>
      <c r="G190" s="3">
        <v>7000</v>
      </c>
      <c r="H190" s="47"/>
      <c r="I190" s="46"/>
      <c r="J190" s="46"/>
      <c r="K190" s="3">
        <v>7000</v>
      </c>
    </row>
    <row r="191" spans="1:11" ht="30" customHeight="1" x14ac:dyDescent="0.25">
      <c r="A191" s="53">
        <v>101</v>
      </c>
      <c r="B191" s="20" t="s">
        <v>163</v>
      </c>
      <c r="C191" s="22" t="s">
        <v>315</v>
      </c>
      <c r="D191" s="20" t="s">
        <v>11</v>
      </c>
      <c r="E191" s="20" t="s">
        <v>2</v>
      </c>
      <c r="F191" s="18" t="s">
        <v>143</v>
      </c>
      <c r="G191" s="3">
        <v>15000</v>
      </c>
      <c r="H191" s="47"/>
      <c r="I191" s="46"/>
      <c r="J191" s="46"/>
      <c r="K191" s="3">
        <v>15000</v>
      </c>
    </row>
    <row r="192" spans="1:11" ht="30" customHeight="1" x14ac:dyDescent="0.25">
      <c r="A192" s="53">
        <v>102</v>
      </c>
      <c r="B192" s="20" t="s">
        <v>49</v>
      </c>
      <c r="C192" s="22" t="s">
        <v>315</v>
      </c>
      <c r="D192" s="20" t="s">
        <v>158</v>
      </c>
      <c r="E192" s="20" t="s">
        <v>2</v>
      </c>
      <c r="F192" s="18" t="s">
        <v>143</v>
      </c>
      <c r="G192" s="3">
        <v>20000</v>
      </c>
      <c r="H192" s="47"/>
      <c r="I192" s="46"/>
      <c r="J192" s="46"/>
      <c r="K192" s="3">
        <v>20000</v>
      </c>
    </row>
    <row r="193" spans="1:11" ht="30" customHeight="1" x14ac:dyDescent="0.25">
      <c r="A193" s="53">
        <v>103</v>
      </c>
      <c r="B193" s="20" t="s">
        <v>164</v>
      </c>
      <c r="C193" s="22" t="s">
        <v>315</v>
      </c>
      <c r="D193" s="20" t="s">
        <v>91</v>
      </c>
      <c r="E193" s="20" t="s">
        <v>2</v>
      </c>
      <c r="F193" s="18" t="s">
        <v>143</v>
      </c>
      <c r="G193" s="3">
        <v>18000</v>
      </c>
      <c r="H193" s="47"/>
      <c r="I193" s="46"/>
      <c r="J193" s="46"/>
      <c r="K193" s="3">
        <v>18000</v>
      </c>
    </row>
    <row r="194" spans="1:11" ht="30" customHeight="1" x14ac:dyDescent="0.25">
      <c r="A194" s="53">
        <v>104</v>
      </c>
      <c r="B194" s="20" t="s">
        <v>165</v>
      </c>
      <c r="C194" s="22" t="s">
        <v>315</v>
      </c>
      <c r="D194" s="20" t="s">
        <v>8</v>
      </c>
      <c r="E194" s="20" t="s">
        <v>2</v>
      </c>
      <c r="F194" s="18" t="s">
        <v>143</v>
      </c>
      <c r="G194" s="3">
        <v>8000</v>
      </c>
      <c r="H194" s="47"/>
      <c r="I194" s="46"/>
      <c r="J194" s="46"/>
      <c r="K194" s="3">
        <v>8000</v>
      </c>
    </row>
    <row r="195" spans="1:11" ht="24.75" customHeight="1" x14ac:dyDescent="0.25">
      <c r="A195" s="58"/>
      <c r="B195" s="61"/>
      <c r="C195" s="64"/>
      <c r="D195" s="61"/>
      <c r="E195" s="61"/>
      <c r="F195" s="59"/>
      <c r="G195" s="67"/>
      <c r="H195" s="5"/>
      <c r="I195" s="62"/>
      <c r="J195" s="62"/>
      <c r="K195" s="67"/>
    </row>
    <row r="196" spans="1:11" ht="24.75" customHeight="1" x14ac:dyDescent="0.25">
      <c r="A196" s="58"/>
      <c r="B196" s="61"/>
      <c r="C196" s="64"/>
      <c r="D196" s="61"/>
      <c r="E196" s="61"/>
      <c r="F196" s="59"/>
      <c r="G196" s="67"/>
      <c r="H196" s="5"/>
      <c r="I196" s="62"/>
      <c r="J196" s="62"/>
      <c r="K196" s="67"/>
    </row>
    <row r="197" spans="1:11" ht="24.75" customHeight="1" x14ac:dyDescent="0.25">
      <c r="A197" s="58"/>
      <c r="B197" s="61"/>
      <c r="C197" s="64"/>
      <c r="D197" s="61"/>
      <c r="E197" s="61"/>
      <c r="F197" s="59"/>
      <c r="G197" s="67"/>
      <c r="H197" s="5"/>
      <c r="I197" s="62"/>
      <c r="J197" s="62"/>
      <c r="K197" s="67"/>
    </row>
    <row r="198" spans="1:11" ht="24.75" customHeight="1" x14ac:dyDescent="0.25">
      <c r="A198" s="58"/>
      <c r="B198" s="61"/>
      <c r="C198" s="64"/>
      <c r="D198" s="61"/>
      <c r="E198" s="61"/>
      <c r="F198" s="59"/>
      <c r="G198" s="67"/>
      <c r="H198" s="5"/>
      <c r="I198" s="62"/>
      <c r="J198" s="62"/>
      <c r="K198" s="67"/>
    </row>
    <row r="199" spans="1:11" ht="24.75" customHeight="1" x14ac:dyDescent="0.25">
      <c r="A199" s="58"/>
      <c r="B199" s="61"/>
      <c r="C199" s="64"/>
      <c r="D199" s="61"/>
      <c r="E199" s="61"/>
      <c r="F199" s="59"/>
      <c r="G199" s="67"/>
      <c r="H199" s="5"/>
      <c r="I199" s="62"/>
      <c r="J199" s="62"/>
      <c r="K199" s="67"/>
    </row>
    <row r="200" spans="1:11" ht="24.75" customHeight="1" x14ac:dyDescent="0.25">
      <c r="A200" s="58"/>
      <c r="B200" s="61"/>
      <c r="C200" s="64"/>
      <c r="D200" s="61"/>
      <c r="E200" s="61"/>
      <c r="F200" s="59"/>
      <c r="G200" s="67"/>
      <c r="H200" s="5"/>
      <c r="I200" s="62"/>
      <c r="J200" s="62"/>
      <c r="K200" s="67"/>
    </row>
    <row r="201" spans="1:11" ht="24.75" customHeight="1" x14ac:dyDescent="0.25">
      <c r="A201" s="58"/>
      <c r="B201" s="61"/>
      <c r="C201" s="64"/>
      <c r="D201" s="61"/>
      <c r="E201" s="61"/>
      <c r="F201" s="59"/>
      <c r="G201" s="67"/>
      <c r="H201" s="5"/>
      <c r="I201" s="62"/>
      <c r="J201" s="62"/>
      <c r="K201" s="67"/>
    </row>
    <row r="202" spans="1:11" ht="20.100000000000001" customHeight="1" x14ac:dyDescent="0.25">
      <c r="A202" s="110" t="s">
        <v>144</v>
      </c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</row>
    <row r="203" spans="1:11" ht="20.100000000000001" customHeight="1" x14ac:dyDescent="0.25">
      <c r="A203" s="110" t="s">
        <v>145</v>
      </c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</row>
    <row r="204" spans="1:11" ht="20.100000000000001" customHeight="1" x14ac:dyDescent="0.25">
      <c r="A204" s="110" t="s">
        <v>146</v>
      </c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</row>
    <row r="205" spans="1:11" ht="20.100000000000001" customHeight="1" x14ac:dyDescent="0.25">
      <c r="A205" s="104"/>
      <c r="B205" s="56"/>
      <c r="C205" s="56"/>
      <c r="D205" s="56"/>
      <c r="E205" s="56"/>
      <c r="F205" s="56"/>
      <c r="G205" s="104"/>
      <c r="H205" s="104"/>
      <c r="I205" s="104"/>
      <c r="J205" s="104"/>
      <c r="K205" s="1"/>
    </row>
    <row r="206" spans="1:11" ht="20.100000000000001" customHeight="1" x14ac:dyDescent="0.25">
      <c r="A206" s="110" t="s">
        <v>147</v>
      </c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</row>
    <row r="207" spans="1:11" ht="20.100000000000001" customHeight="1" x14ac:dyDescent="0.25">
      <c r="A207" s="110" t="s">
        <v>367</v>
      </c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</row>
    <row r="208" spans="1:11" ht="20.100000000000001" customHeight="1" x14ac:dyDescent="0.25">
      <c r="A208" s="6"/>
      <c r="B208" s="7"/>
      <c r="C208" s="8"/>
      <c r="D208" s="7"/>
      <c r="E208" s="7"/>
      <c r="F208" s="7"/>
      <c r="G208" s="1"/>
      <c r="H208" s="2"/>
      <c r="I208" s="37"/>
      <c r="J208" s="37"/>
      <c r="K208" s="1"/>
    </row>
    <row r="209" spans="1:11" ht="20.100000000000001" customHeight="1" x14ac:dyDescent="0.25">
      <c r="A209" s="111" t="s">
        <v>148</v>
      </c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</row>
    <row r="210" spans="1:11" ht="20.100000000000001" customHeight="1" thickBot="1" x14ac:dyDescent="0.3">
      <c r="A210" s="9"/>
      <c r="B210" s="10"/>
      <c r="C210" s="10"/>
      <c r="D210" s="10"/>
      <c r="E210" s="10"/>
      <c r="F210" s="10"/>
      <c r="G210" s="104"/>
      <c r="H210" s="104"/>
      <c r="I210" s="104"/>
      <c r="J210" s="104"/>
      <c r="K210" s="104"/>
    </row>
    <row r="211" spans="1:11" ht="30" customHeight="1" thickBot="1" x14ac:dyDescent="0.3">
      <c r="A211" s="11" t="s">
        <v>128</v>
      </c>
      <c r="B211" s="12" t="s">
        <v>136</v>
      </c>
      <c r="C211" s="12" t="s">
        <v>314</v>
      </c>
      <c r="D211" s="12" t="s">
        <v>129</v>
      </c>
      <c r="E211" s="12" t="s">
        <v>130</v>
      </c>
      <c r="F211" s="12" t="s">
        <v>131</v>
      </c>
      <c r="G211" s="39" t="s">
        <v>137</v>
      </c>
      <c r="H211" s="40" t="s">
        <v>132</v>
      </c>
      <c r="I211" s="41" t="s">
        <v>133</v>
      </c>
      <c r="J211" s="41" t="s">
        <v>134</v>
      </c>
      <c r="K211" s="42" t="s">
        <v>135</v>
      </c>
    </row>
    <row r="212" spans="1:11" ht="30" customHeight="1" x14ac:dyDescent="0.25">
      <c r="A212" s="53">
        <v>105</v>
      </c>
      <c r="B212" s="20" t="s">
        <v>168</v>
      </c>
      <c r="C212" s="24" t="s">
        <v>315</v>
      </c>
      <c r="D212" s="20" t="s">
        <v>158</v>
      </c>
      <c r="E212" s="20" t="s">
        <v>2</v>
      </c>
      <c r="F212" s="18" t="s">
        <v>143</v>
      </c>
      <c r="G212" s="3">
        <v>7000</v>
      </c>
      <c r="H212" s="47"/>
      <c r="I212" s="46"/>
      <c r="J212" s="46"/>
      <c r="K212" s="3">
        <v>7000</v>
      </c>
    </row>
    <row r="213" spans="1:11" ht="30" customHeight="1" x14ac:dyDescent="0.25">
      <c r="A213" s="53">
        <v>106</v>
      </c>
      <c r="B213" s="20" t="s">
        <v>171</v>
      </c>
      <c r="C213" s="24" t="s">
        <v>315</v>
      </c>
      <c r="D213" s="20" t="s">
        <v>7</v>
      </c>
      <c r="E213" s="20" t="s">
        <v>2</v>
      </c>
      <c r="F213" s="18" t="s">
        <v>143</v>
      </c>
      <c r="G213" s="3">
        <v>8000</v>
      </c>
      <c r="H213" s="47"/>
      <c r="I213" s="46">
        <v>0</v>
      </c>
      <c r="J213" s="46"/>
      <c r="K213" s="3">
        <f t="shared" ref="K213:K248" si="2">G213-J213</f>
        <v>8000</v>
      </c>
    </row>
    <row r="214" spans="1:11" ht="30" customHeight="1" x14ac:dyDescent="0.25">
      <c r="A214" s="53">
        <v>107</v>
      </c>
      <c r="B214" s="20" t="s">
        <v>172</v>
      </c>
      <c r="C214" s="24" t="s">
        <v>315</v>
      </c>
      <c r="D214" s="20" t="s">
        <v>170</v>
      </c>
      <c r="E214" s="20" t="s">
        <v>2</v>
      </c>
      <c r="F214" s="20" t="s">
        <v>143</v>
      </c>
      <c r="G214" s="3">
        <v>20000</v>
      </c>
      <c r="H214" s="51"/>
      <c r="I214" s="46">
        <v>0</v>
      </c>
      <c r="J214" s="52"/>
      <c r="K214" s="3">
        <f t="shared" si="2"/>
        <v>20000</v>
      </c>
    </row>
    <row r="215" spans="1:11" ht="30" customHeight="1" x14ac:dyDescent="0.25">
      <c r="A215" s="53">
        <v>108</v>
      </c>
      <c r="B215" s="18" t="s">
        <v>173</v>
      </c>
      <c r="C215" s="24" t="s">
        <v>315</v>
      </c>
      <c r="D215" s="20" t="s">
        <v>139</v>
      </c>
      <c r="E215" s="20" t="s">
        <v>16</v>
      </c>
      <c r="F215" s="18" t="s">
        <v>143</v>
      </c>
      <c r="G215" s="4">
        <v>65000</v>
      </c>
      <c r="H215" s="47">
        <v>5195.8500000000004</v>
      </c>
      <c r="I215" s="46">
        <v>0</v>
      </c>
      <c r="J215" s="47">
        <v>5195.8500000000004</v>
      </c>
      <c r="K215" s="3">
        <f t="shared" si="2"/>
        <v>59804.15</v>
      </c>
    </row>
    <row r="216" spans="1:11" ht="30" customHeight="1" x14ac:dyDescent="0.25">
      <c r="A216" s="53">
        <v>109</v>
      </c>
      <c r="B216" s="20" t="s">
        <v>174</v>
      </c>
      <c r="C216" s="24" t="s">
        <v>315</v>
      </c>
      <c r="D216" s="20" t="s">
        <v>8</v>
      </c>
      <c r="E216" s="20" t="s">
        <v>154</v>
      </c>
      <c r="F216" s="18" t="s">
        <v>143</v>
      </c>
      <c r="G216" s="3">
        <v>90000</v>
      </c>
      <c r="H216" s="47">
        <v>11082.94</v>
      </c>
      <c r="I216" s="46">
        <v>0</v>
      </c>
      <c r="J216" s="46">
        <v>11082.94</v>
      </c>
      <c r="K216" s="3">
        <f t="shared" si="2"/>
        <v>78917.06</v>
      </c>
    </row>
    <row r="217" spans="1:11" ht="30" customHeight="1" x14ac:dyDescent="0.25">
      <c r="A217" s="53">
        <v>110</v>
      </c>
      <c r="B217" s="20" t="s">
        <v>175</v>
      </c>
      <c r="C217" s="24" t="s">
        <v>315</v>
      </c>
      <c r="D217" s="20" t="s">
        <v>139</v>
      </c>
      <c r="E217" s="20" t="s">
        <v>189</v>
      </c>
      <c r="F217" s="18" t="s">
        <v>143</v>
      </c>
      <c r="G217" s="3">
        <v>150000</v>
      </c>
      <c r="H217" s="47">
        <v>26082.94</v>
      </c>
      <c r="I217" s="46">
        <v>0</v>
      </c>
      <c r="J217" s="47">
        <v>26082.94</v>
      </c>
      <c r="K217" s="3">
        <f t="shared" si="2"/>
        <v>123917.06</v>
      </c>
    </row>
    <row r="218" spans="1:11" ht="30" customHeight="1" x14ac:dyDescent="0.25">
      <c r="A218" s="53">
        <v>111</v>
      </c>
      <c r="B218" s="18" t="s">
        <v>177</v>
      </c>
      <c r="C218" s="24" t="s">
        <v>315</v>
      </c>
      <c r="D218" s="20" t="s">
        <v>190</v>
      </c>
      <c r="E218" s="20" t="s">
        <v>154</v>
      </c>
      <c r="F218" s="18" t="s">
        <v>143</v>
      </c>
      <c r="G218" s="4">
        <v>45000</v>
      </c>
      <c r="H218" s="47">
        <v>1547.25</v>
      </c>
      <c r="I218" s="46">
        <v>0</v>
      </c>
      <c r="J218" s="47">
        <v>1547.25</v>
      </c>
      <c r="K218" s="3">
        <f t="shared" si="2"/>
        <v>43452.75</v>
      </c>
    </row>
    <row r="219" spans="1:11" ht="30" customHeight="1" x14ac:dyDescent="0.25">
      <c r="A219" s="53">
        <v>112</v>
      </c>
      <c r="B219" s="20" t="s">
        <v>178</v>
      </c>
      <c r="C219" s="24" t="s">
        <v>315</v>
      </c>
      <c r="D219" s="20" t="s">
        <v>158</v>
      </c>
      <c r="E219" s="20" t="s">
        <v>2</v>
      </c>
      <c r="F219" s="18" t="s">
        <v>143</v>
      </c>
      <c r="G219" s="3">
        <v>8000</v>
      </c>
      <c r="H219" s="47"/>
      <c r="I219" s="46">
        <v>0</v>
      </c>
      <c r="J219" s="46"/>
      <c r="K219" s="3">
        <f t="shared" si="2"/>
        <v>8000</v>
      </c>
    </row>
    <row r="220" spans="1:11" ht="30" customHeight="1" x14ac:dyDescent="0.25">
      <c r="A220" s="53">
        <v>113</v>
      </c>
      <c r="B220" s="18" t="s">
        <v>179</v>
      </c>
      <c r="C220" s="24" t="s">
        <v>315</v>
      </c>
      <c r="D220" s="20" t="s">
        <v>34</v>
      </c>
      <c r="E220" s="20" t="s">
        <v>191</v>
      </c>
      <c r="F220" s="18" t="s">
        <v>143</v>
      </c>
      <c r="G220" s="4">
        <v>25000</v>
      </c>
      <c r="H220" s="47"/>
      <c r="I220" s="46">
        <v>0</v>
      </c>
      <c r="J220" s="46"/>
      <c r="K220" s="3">
        <f t="shared" si="2"/>
        <v>25000</v>
      </c>
    </row>
    <row r="221" spans="1:11" ht="30" customHeight="1" x14ac:dyDescent="0.25">
      <c r="A221" s="53">
        <v>114</v>
      </c>
      <c r="B221" s="18" t="s">
        <v>180</v>
      </c>
      <c r="C221" s="24" t="s">
        <v>315</v>
      </c>
      <c r="D221" s="20" t="s">
        <v>34</v>
      </c>
      <c r="E221" s="20" t="s">
        <v>191</v>
      </c>
      <c r="F221" s="18" t="s">
        <v>143</v>
      </c>
      <c r="G221" s="4">
        <v>25000</v>
      </c>
      <c r="H221" s="47"/>
      <c r="I221" s="46">
        <v>0</v>
      </c>
      <c r="J221" s="46"/>
      <c r="K221" s="3">
        <f t="shared" si="2"/>
        <v>25000</v>
      </c>
    </row>
    <row r="222" spans="1:11" ht="30" customHeight="1" x14ac:dyDescent="0.25">
      <c r="A222" s="53">
        <v>115</v>
      </c>
      <c r="B222" s="18" t="s">
        <v>181</v>
      </c>
      <c r="C222" s="24" t="s">
        <v>315</v>
      </c>
      <c r="D222" s="20" t="s">
        <v>34</v>
      </c>
      <c r="E222" s="20" t="s">
        <v>191</v>
      </c>
      <c r="F222" s="18" t="s">
        <v>143</v>
      </c>
      <c r="G222" s="4">
        <v>25000</v>
      </c>
      <c r="H222" s="47"/>
      <c r="I222" s="46">
        <v>0</v>
      </c>
      <c r="J222" s="46"/>
      <c r="K222" s="3">
        <f t="shared" si="2"/>
        <v>25000</v>
      </c>
    </row>
    <row r="223" spans="1:11" ht="30" customHeight="1" x14ac:dyDescent="0.25">
      <c r="A223" s="53">
        <v>116</v>
      </c>
      <c r="B223" s="18" t="s">
        <v>183</v>
      </c>
      <c r="C223" s="19" t="s">
        <v>315</v>
      </c>
      <c r="D223" s="20" t="s">
        <v>192</v>
      </c>
      <c r="E223" s="20" t="s">
        <v>154</v>
      </c>
      <c r="F223" s="18" t="s">
        <v>143</v>
      </c>
      <c r="G223" s="72">
        <v>95000</v>
      </c>
      <c r="H223" s="47">
        <v>12332.94</v>
      </c>
      <c r="I223" s="46">
        <v>0</v>
      </c>
      <c r="J223" s="47">
        <v>12332.94</v>
      </c>
      <c r="K223" s="3">
        <f t="shared" si="2"/>
        <v>82667.06</v>
      </c>
    </row>
    <row r="224" spans="1:11" ht="30" customHeight="1" x14ac:dyDescent="0.25">
      <c r="A224" s="53">
        <v>117</v>
      </c>
      <c r="B224" s="20" t="s">
        <v>184</v>
      </c>
      <c r="C224" s="19" t="s">
        <v>315</v>
      </c>
      <c r="D224" s="20" t="s">
        <v>7</v>
      </c>
      <c r="E224" s="20" t="s">
        <v>16</v>
      </c>
      <c r="F224" s="18" t="s">
        <v>143</v>
      </c>
      <c r="G224" s="71">
        <v>45000</v>
      </c>
      <c r="H224" s="47">
        <v>1547.25</v>
      </c>
      <c r="I224" s="46">
        <v>0</v>
      </c>
      <c r="J224" s="46">
        <v>1547.25</v>
      </c>
      <c r="K224" s="3">
        <f t="shared" si="2"/>
        <v>43452.75</v>
      </c>
    </row>
    <row r="225" spans="1:11" ht="30" customHeight="1" x14ac:dyDescent="0.25">
      <c r="A225" s="53">
        <v>118</v>
      </c>
      <c r="B225" s="20" t="s">
        <v>185</v>
      </c>
      <c r="C225" s="19" t="s">
        <v>315</v>
      </c>
      <c r="D225" s="20" t="s">
        <v>193</v>
      </c>
      <c r="E225" s="20" t="s">
        <v>154</v>
      </c>
      <c r="F225" s="18" t="s">
        <v>143</v>
      </c>
      <c r="G225" s="71">
        <v>90000</v>
      </c>
      <c r="H225" s="47">
        <v>11082.94</v>
      </c>
      <c r="I225" s="46">
        <v>0</v>
      </c>
      <c r="J225" s="47">
        <v>11082.94</v>
      </c>
      <c r="K225" s="3">
        <f t="shared" si="2"/>
        <v>78917.06</v>
      </c>
    </row>
    <row r="226" spans="1:11" ht="30" customHeight="1" x14ac:dyDescent="0.25">
      <c r="A226" s="58"/>
      <c r="B226" s="61"/>
      <c r="C226" s="60"/>
      <c r="D226" s="61"/>
      <c r="E226" s="61"/>
      <c r="F226" s="59"/>
      <c r="G226" s="73"/>
      <c r="H226" s="5"/>
      <c r="I226" s="62"/>
      <c r="J226" s="5"/>
      <c r="K226" s="67"/>
    </row>
    <row r="227" spans="1:11" ht="20.100000000000001" customHeight="1" x14ac:dyDescent="0.25">
      <c r="A227" s="58"/>
      <c r="B227" s="61"/>
      <c r="C227" s="60"/>
      <c r="D227" s="61"/>
      <c r="E227" s="61"/>
      <c r="F227" s="59"/>
      <c r="G227" s="73"/>
      <c r="H227" s="5"/>
      <c r="I227" s="62"/>
      <c r="J227" s="5"/>
      <c r="K227" s="67"/>
    </row>
    <row r="228" spans="1:11" ht="20.100000000000001" customHeight="1" x14ac:dyDescent="0.25">
      <c r="A228" s="58"/>
      <c r="B228" s="61"/>
      <c r="C228" s="60"/>
      <c r="D228" s="61"/>
      <c r="E228" s="61"/>
      <c r="F228" s="59"/>
      <c r="G228" s="73"/>
      <c r="H228" s="5"/>
      <c r="I228" s="62"/>
      <c r="J228" s="5"/>
      <c r="K228" s="67"/>
    </row>
    <row r="229" spans="1:11" ht="20.100000000000001" customHeight="1" x14ac:dyDescent="0.25">
      <c r="A229" s="58"/>
      <c r="B229" s="61"/>
      <c r="C229" s="60"/>
      <c r="D229" s="61"/>
      <c r="E229" s="61"/>
      <c r="F229" s="59"/>
      <c r="G229" s="73"/>
      <c r="H229" s="5"/>
      <c r="I229" s="62"/>
      <c r="J229" s="5"/>
      <c r="K229" s="67"/>
    </row>
    <row r="230" spans="1:11" ht="20.100000000000001" customHeight="1" x14ac:dyDescent="0.25">
      <c r="A230" s="58"/>
      <c r="B230" s="61"/>
      <c r="C230" s="60"/>
      <c r="D230" s="61"/>
      <c r="E230" s="61"/>
      <c r="F230" s="59"/>
      <c r="G230" s="73"/>
      <c r="H230" s="5"/>
      <c r="I230" s="62"/>
      <c r="J230" s="5"/>
      <c r="K230" s="67"/>
    </row>
    <row r="231" spans="1:11" ht="20.100000000000001" customHeight="1" x14ac:dyDescent="0.25">
      <c r="A231" s="110" t="s">
        <v>144</v>
      </c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</row>
    <row r="232" spans="1:11" ht="20.100000000000001" customHeight="1" x14ac:dyDescent="0.25">
      <c r="A232" s="110" t="s">
        <v>145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</row>
    <row r="233" spans="1:11" ht="20.100000000000001" customHeight="1" x14ac:dyDescent="0.25">
      <c r="A233" s="110" t="s">
        <v>146</v>
      </c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</row>
    <row r="234" spans="1:11" ht="20.100000000000001" customHeight="1" x14ac:dyDescent="0.25">
      <c r="A234" s="104"/>
      <c r="B234" s="56"/>
      <c r="C234" s="56"/>
      <c r="D234" s="56"/>
      <c r="E234" s="56"/>
      <c r="F234" s="56"/>
      <c r="G234" s="104"/>
      <c r="H234" s="104"/>
      <c r="I234" s="104"/>
      <c r="J234" s="104"/>
      <c r="K234" s="1"/>
    </row>
    <row r="235" spans="1:11" ht="20.100000000000001" customHeight="1" x14ac:dyDescent="0.25">
      <c r="A235" s="110" t="s">
        <v>147</v>
      </c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</row>
    <row r="236" spans="1:11" ht="20.100000000000001" customHeight="1" x14ac:dyDescent="0.25">
      <c r="A236" s="110" t="s">
        <v>367</v>
      </c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</row>
    <row r="237" spans="1:11" ht="20.100000000000001" customHeight="1" x14ac:dyDescent="0.25">
      <c r="A237" s="6"/>
      <c r="B237" s="7"/>
      <c r="C237" s="8"/>
      <c r="D237" s="7"/>
      <c r="E237" s="7"/>
      <c r="F237" s="7"/>
      <c r="G237" s="1"/>
      <c r="H237" s="2"/>
      <c r="I237" s="37"/>
      <c r="J237" s="37"/>
      <c r="K237" s="1"/>
    </row>
    <row r="238" spans="1:11" ht="20.100000000000001" customHeight="1" x14ac:dyDescent="0.25">
      <c r="A238" s="111" t="s">
        <v>148</v>
      </c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</row>
    <row r="239" spans="1:11" ht="20.100000000000001" customHeight="1" thickBot="1" x14ac:dyDescent="0.3">
      <c r="A239" s="9"/>
      <c r="B239" s="10"/>
      <c r="C239" s="10"/>
      <c r="D239" s="10"/>
      <c r="E239" s="10"/>
      <c r="F239" s="10"/>
      <c r="G239" s="104"/>
      <c r="H239" s="104"/>
      <c r="I239" s="104"/>
      <c r="J239" s="104"/>
      <c r="K239" s="104"/>
    </row>
    <row r="240" spans="1:11" ht="30" customHeight="1" thickBot="1" x14ac:dyDescent="0.3">
      <c r="A240" s="11" t="s">
        <v>128</v>
      </c>
      <c r="B240" s="12" t="s">
        <v>136</v>
      </c>
      <c r="C240" s="12" t="s">
        <v>314</v>
      </c>
      <c r="D240" s="12" t="s">
        <v>129</v>
      </c>
      <c r="E240" s="12" t="s">
        <v>130</v>
      </c>
      <c r="F240" s="12" t="s">
        <v>131</v>
      </c>
      <c r="G240" s="39" t="s">
        <v>137</v>
      </c>
      <c r="H240" s="40" t="s">
        <v>132</v>
      </c>
      <c r="I240" s="41" t="s">
        <v>133</v>
      </c>
      <c r="J240" s="41" t="s">
        <v>134</v>
      </c>
      <c r="K240" s="42" t="s">
        <v>135</v>
      </c>
    </row>
    <row r="241" spans="1:11" ht="30" customHeight="1" x14ac:dyDescent="0.25">
      <c r="A241" s="53">
        <v>119</v>
      </c>
      <c r="B241" s="18" t="s">
        <v>186</v>
      </c>
      <c r="C241" s="19" t="s">
        <v>322</v>
      </c>
      <c r="D241" s="20" t="s">
        <v>194</v>
      </c>
      <c r="E241" s="20" t="s">
        <v>16</v>
      </c>
      <c r="F241" s="18" t="s">
        <v>143</v>
      </c>
      <c r="G241" s="72">
        <v>40000</v>
      </c>
      <c r="H241" s="47">
        <v>797.25</v>
      </c>
      <c r="I241" s="46">
        <v>0</v>
      </c>
      <c r="J241" s="47">
        <v>797.25</v>
      </c>
      <c r="K241" s="3">
        <f t="shared" si="2"/>
        <v>39202.75</v>
      </c>
    </row>
    <row r="242" spans="1:11" ht="30" customHeight="1" x14ac:dyDescent="0.25">
      <c r="A242" s="53">
        <v>120</v>
      </c>
      <c r="B242" s="18" t="s">
        <v>187</v>
      </c>
      <c r="C242" s="19" t="s">
        <v>315</v>
      </c>
      <c r="D242" s="20" t="s">
        <v>195</v>
      </c>
      <c r="E242" s="20" t="s">
        <v>16</v>
      </c>
      <c r="F242" s="18" t="s">
        <v>143</v>
      </c>
      <c r="G242" s="72">
        <v>35000</v>
      </c>
      <c r="H242" s="47">
        <v>47.25</v>
      </c>
      <c r="I242" s="46">
        <v>0</v>
      </c>
      <c r="J242" s="47">
        <v>47.25</v>
      </c>
      <c r="K242" s="3">
        <f t="shared" si="2"/>
        <v>34952.75</v>
      </c>
    </row>
    <row r="243" spans="1:11" ht="30" customHeight="1" x14ac:dyDescent="0.25">
      <c r="A243" s="53">
        <v>121</v>
      </c>
      <c r="B243" s="18" t="s">
        <v>188</v>
      </c>
      <c r="C243" s="19" t="s">
        <v>315</v>
      </c>
      <c r="D243" s="20" t="s">
        <v>196</v>
      </c>
      <c r="E243" s="20" t="s">
        <v>154</v>
      </c>
      <c r="F243" s="18" t="s">
        <v>143</v>
      </c>
      <c r="G243" s="72">
        <v>50000</v>
      </c>
      <c r="H243" s="47">
        <v>2297.25</v>
      </c>
      <c r="I243" s="46">
        <v>0</v>
      </c>
      <c r="J243" s="47">
        <v>2297.25</v>
      </c>
      <c r="K243" s="3">
        <f t="shared" si="2"/>
        <v>47702.75</v>
      </c>
    </row>
    <row r="244" spans="1:11" ht="30" customHeight="1" x14ac:dyDescent="0.25">
      <c r="A244" s="53">
        <v>122</v>
      </c>
      <c r="B244" s="18" t="s">
        <v>197</v>
      </c>
      <c r="C244" s="19" t="s">
        <v>315</v>
      </c>
      <c r="D244" s="20" t="s">
        <v>209</v>
      </c>
      <c r="E244" s="20" t="s">
        <v>125</v>
      </c>
      <c r="F244" s="18" t="s">
        <v>143</v>
      </c>
      <c r="G244" s="3">
        <v>15000</v>
      </c>
      <c r="H244" s="47"/>
      <c r="I244" s="46">
        <v>0</v>
      </c>
      <c r="J244" s="47"/>
      <c r="K244" s="3">
        <f t="shared" si="2"/>
        <v>15000</v>
      </c>
    </row>
    <row r="245" spans="1:11" ht="30" customHeight="1" x14ac:dyDescent="0.25">
      <c r="A245" s="53">
        <v>123</v>
      </c>
      <c r="B245" s="18" t="s">
        <v>198</v>
      </c>
      <c r="C245" s="19" t="s">
        <v>315</v>
      </c>
      <c r="D245" s="20" t="s">
        <v>209</v>
      </c>
      <c r="E245" s="20" t="s">
        <v>208</v>
      </c>
      <c r="F245" s="18" t="s">
        <v>143</v>
      </c>
      <c r="G245" s="3">
        <v>15000</v>
      </c>
      <c r="H245" s="47"/>
      <c r="I245" s="46">
        <v>0</v>
      </c>
      <c r="J245" s="47"/>
      <c r="K245" s="3">
        <f>G245-J245</f>
        <v>15000</v>
      </c>
    </row>
    <row r="246" spans="1:11" ht="30" customHeight="1" x14ac:dyDescent="0.25">
      <c r="A246" s="53">
        <v>124</v>
      </c>
      <c r="B246" s="18" t="s">
        <v>169</v>
      </c>
      <c r="C246" s="19" t="s">
        <v>315</v>
      </c>
      <c r="D246" s="20" t="s">
        <v>8</v>
      </c>
      <c r="E246" s="20" t="s">
        <v>2</v>
      </c>
      <c r="F246" s="18" t="s">
        <v>143</v>
      </c>
      <c r="G246" s="3">
        <v>25000</v>
      </c>
      <c r="H246" s="47"/>
      <c r="I246" s="46">
        <v>0</v>
      </c>
      <c r="J246" s="47"/>
      <c r="K246" s="3">
        <f>G246-J246</f>
        <v>25000</v>
      </c>
    </row>
    <row r="247" spans="1:11" ht="30" customHeight="1" x14ac:dyDescent="0.25">
      <c r="A247" s="53">
        <v>125</v>
      </c>
      <c r="B247" s="18" t="s">
        <v>176</v>
      </c>
      <c r="C247" s="19" t="s">
        <v>315</v>
      </c>
      <c r="D247" s="20" t="s">
        <v>158</v>
      </c>
      <c r="E247" s="20" t="s">
        <v>210</v>
      </c>
      <c r="F247" s="18" t="s">
        <v>143</v>
      </c>
      <c r="G247" s="3">
        <v>45000</v>
      </c>
      <c r="H247" s="47">
        <v>1547.25</v>
      </c>
      <c r="I247" s="46">
        <v>0</v>
      </c>
      <c r="J247" s="47">
        <v>1547.25</v>
      </c>
      <c r="K247" s="3">
        <f t="shared" si="2"/>
        <v>43452.75</v>
      </c>
    </row>
    <row r="248" spans="1:11" ht="30" customHeight="1" x14ac:dyDescent="0.25">
      <c r="A248" s="53">
        <v>126</v>
      </c>
      <c r="B248" s="25" t="s">
        <v>167</v>
      </c>
      <c r="C248" s="19" t="s">
        <v>315</v>
      </c>
      <c r="D248" s="20" t="s">
        <v>209</v>
      </c>
      <c r="E248" s="20" t="s">
        <v>125</v>
      </c>
      <c r="F248" s="18" t="s">
        <v>143</v>
      </c>
      <c r="G248" s="3">
        <v>15000</v>
      </c>
      <c r="H248" s="47"/>
      <c r="I248" s="46">
        <v>0</v>
      </c>
      <c r="J248" s="47"/>
      <c r="K248" s="3">
        <f t="shared" si="2"/>
        <v>15000</v>
      </c>
    </row>
    <row r="249" spans="1:11" ht="30" customHeight="1" x14ac:dyDescent="0.25">
      <c r="A249" s="53">
        <v>127</v>
      </c>
      <c r="B249" s="18" t="s">
        <v>166</v>
      </c>
      <c r="C249" s="19" t="s">
        <v>315</v>
      </c>
      <c r="D249" s="20" t="s">
        <v>8</v>
      </c>
      <c r="E249" s="20" t="s">
        <v>2</v>
      </c>
      <c r="F249" s="18" t="s">
        <v>143</v>
      </c>
      <c r="G249" s="3">
        <v>8000</v>
      </c>
      <c r="H249" s="47"/>
      <c r="I249" s="46">
        <v>0</v>
      </c>
      <c r="J249" s="47"/>
      <c r="K249" s="3">
        <f>G249-J249</f>
        <v>8000</v>
      </c>
    </row>
    <row r="250" spans="1:11" ht="30" customHeight="1" x14ac:dyDescent="0.25">
      <c r="A250" s="53">
        <v>128</v>
      </c>
      <c r="B250" s="18" t="s">
        <v>182</v>
      </c>
      <c r="C250" s="19" t="s">
        <v>315</v>
      </c>
      <c r="D250" s="20" t="s">
        <v>34</v>
      </c>
      <c r="E250" s="20" t="s">
        <v>55</v>
      </c>
      <c r="F250" s="18" t="s">
        <v>143</v>
      </c>
      <c r="G250" s="3">
        <v>50000</v>
      </c>
      <c r="H250" s="47">
        <v>2297.25</v>
      </c>
      <c r="I250" s="46">
        <v>0</v>
      </c>
      <c r="J250" s="47">
        <v>2297.25</v>
      </c>
      <c r="K250" s="3">
        <f t="shared" ref="K250" si="3">G250-J250</f>
        <v>47702.75</v>
      </c>
    </row>
    <row r="251" spans="1:11" ht="30" customHeight="1" x14ac:dyDescent="0.25">
      <c r="A251" s="53">
        <v>129</v>
      </c>
      <c r="B251" s="18" t="s">
        <v>199</v>
      </c>
      <c r="C251" s="19" t="s">
        <v>315</v>
      </c>
      <c r="D251" s="20" t="s">
        <v>158</v>
      </c>
      <c r="E251" s="20" t="s">
        <v>2</v>
      </c>
      <c r="F251" s="18" t="s">
        <v>143</v>
      </c>
      <c r="G251" s="3">
        <v>22000</v>
      </c>
      <c r="H251" s="47"/>
      <c r="I251" s="46">
        <v>0</v>
      </c>
      <c r="J251" s="47"/>
      <c r="K251" s="3">
        <f>G251-J251</f>
        <v>22000</v>
      </c>
    </row>
    <row r="252" spans="1:11" ht="30" customHeight="1" x14ac:dyDescent="0.25">
      <c r="A252" s="53">
        <v>130</v>
      </c>
      <c r="B252" s="25" t="s">
        <v>200</v>
      </c>
      <c r="C252" s="19" t="s">
        <v>315</v>
      </c>
      <c r="D252" s="20" t="s">
        <v>158</v>
      </c>
      <c r="E252" s="20" t="s">
        <v>2</v>
      </c>
      <c r="F252" s="18" t="s">
        <v>143</v>
      </c>
      <c r="G252" s="71">
        <v>8000</v>
      </c>
      <c r="H252" s="47"/>
      <c r="I252" s="46">
        <v>0</v>
      </c>
      <c r="J252" s="51"/>
      <c r="K252" s="3">
        <f t="shared" ref="K252:K356" si="4">G252-J252</f>
        <v>8000</v>
      </c>
    </row>
    <row r="253" spans="1:11" ht="30" customHeight="1" x14ac:dyDescent="0.25">
      <c r="A253" s="53">
        <v>131</v>
      </c>
      <c r="B253" s="25" t="s">
        <v>201</v>
      </c>
      <c r="C253" s="19" t="s">
        <v>315</v>
      </c>
      <c r="D253" s="20" t="s">
        <v>158</v>
      </c>
      <c r="E253" s="20" t="s">
        <v>2</v>
      </c>
      <c r="F253" s="18" t="s">
        <v>143</v>
      </c>
      <c r="G253" s="3">
        <v>12000</v>
      </c>
      <c r="H253" s="47"/>
      <c r="I253" s="46">
        <v>0</v>
      </c>
      <c r="J253" s="51"/>
      <c r="K253" s="3">
        <f t="shared" si="4"/>
        <v>12000</v>
      </c>
    </row>
    <row r="254" spans="1:11" ht="30" customHeight="1" x14ac:dyDescent="0.25">
      <c r="A254" s="53">
        <v>132</v>
      </c>
      <c r="B254" s="25" t="s">
        <v>202</v>
      </c>
      <c r="C254" s="19" t="s">
        <v>315</v>
      </c>
      <c r="D254" s="20" t="s">
        <v>158</v>
      </c>
      <c r="E254" s="20" t="s">
        <v>2</v>
      </c>
      <c r="F254" s="18" t="s">
        <v>143</v>
      </c>
      <c r="G254" s="71">
        <v>15000</v>
      </c>
      <c r="H254" s="47"/>
      <c r="I254" s="46">
        <v>0</v>
      </c>
      <c r="J254" s="51"/>
      <c r="K254" s="3">
        <f t="shared" si="4"/>
        <v>15000</v>
      </c>
    </row>
    <row r="255" spans="1:11" ht="20.100000000000001" customHeight="1" x14ac:dyDescent="0.25">
      <c r="A255" s="58"/>
      <c r="B255" s="61"/>
      <c r="C255" s="60"/>
      <c r="D255" s="61"/>
      <c r="E255" s="61"/>
      <c r="F255" s="59"/>
      <c r="G255" s="73"/>
      <c r="H255" s="5"/>
      <c r="I255" s="62"/>
      <c r="J255" s="5"/>
      <c r="K255" s="67"/>
    </row>
    <row r="256" spans="1:11" ht="20.100000000000001" customHeight="1" x14ac:dyDescent="0.25">
      <c r="A256" s="58"/>
      <c r="B256" s="61"/>
      <c r="C256" s="60"/>
      <c r="D256" s="61"/>
      <c r="E256" s="61"/>
      <c r="F256" s="59"/>
      <c r="G256" s="73"/>
      <c r="H256" s="5"/>
      <c r="I256" s="62"/>
      <c r="J256" s="5"/>
      <c r="K256" s="67"/>
    </row>
    <row r="257" spans="1:11" ht="20.100000000000001" customHeight="1" x14ac:dyDescent="0.25">
      <c r="A257" s="58"/>
      <c r="B257" s="61"/>
      <c r="C257" s="60"/>
      <c r="D257" s="61"/>
      <c r="E257" s="61"/>
      <c r="F257" s="59"/>
      <c r="G257" s="73"/>
      <c r="H257" s="5"/>
      <c r="I257" s="62"/>
      <c r="J257" s="5"/>
      <c r="K257" s="67"/>
    </row>
    <row r="258" spans="1:11" ht="20.100000000000001" customHeight="1" x14ac:dyDescent="0.25">
      <c r="A258" s="58"/>
      <c r="B258" s="61"/>
      <c r="C258" s="60"/>
      <c r="D258" s="61"/>
      <c r="E258" s="61"/>
      <c r="F258" s="59"/>
      <c r="G258" s="73"/>
      <c r="H258" s="5"/>
      <c r="I258" s="62"/>
      <c r="J258" s="5"/>
      <c r="K258" s="67"/>
    </row>
    <row r="259" spans="1:11" ht="20.100000000000001" customHeight="1" x14ac:dyDescent="0.25">
      <c r="A259" s="58"/>
      <c r="B259" s="61"/>
      <c r="C259" s="60"/>
      <c r="D259" s="61"/>
      <c r="E259" s="61"/>
      <c r="F259" s="59"/>
      <c r="G259" s="73"/>
      <c r="H259" s="5"/>
      <c r="I259" s="62"/>
      <c r="J259" s="5"/>
      <c r="K259" s="67"/>
    </row>
    <row r="260" spans="1:11" ht="20.100000000000001" customHeight="1" x14ac:dyDescent="0.25">
      <c r="A260" s="110" t="s">
        <v>144</v>
      </c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</row>
    <row r="261" spans="1:11" ht="20.100000000000001" customHeight="1" x14ac:dyDescent="0.25">
      <c r="A261" s="110" t="s">
        <v>145</v>
      </c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</row>
    <row r="262" spans="1:11" ht="20.100000000000001" customHeight="1" x14ac:dyDescent="0.25">
      <c r="A262" s="110" t="s">
        <v>146</v>
      </c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</row>
    <row r="263" spans="1:11" ht="20.100000000000001" customHeight="1" x14ac:dyDescent="0.25">
      <c r="A263" s="104"/>
      <c r="B263" s="56"/>
      <c r="C263" s="56"/>
      <c r="D263" s="56"/>
      <c r="E263" s="56"/>
      <c r="F263" s="56"/>
      <c r="G263" s="104"/>
      <c r="H263" s="104"/>
      <c r="I263" s="104"/>
      <c r="J263" s="104"/>
      <c r="K263" s="1"/>
    </row>
    <row r="264" spans="1:11" ht="20.100000000000001" customHeight="1" x14ac:dyDescent="0.25">
      <c r="A264" s="110" t="s">
        <v>147</v>
      </c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</row>
    <row r="265" spans="1:11" ht="20.100000000000001" customHeight="1" x14ac:dyDescent="0.25">
      <c r="A265" s="110" t="s">
        <v>367</v>
      </c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</row>
    <row r="266" spans="1:11" ht="20.100000000000001" customHeight="1" x14ac:dyDescent="0.25">
      <c r="A266" s="6"/>
      <c r="B266" s="7"/>
      <c r="C266" s="8"/>
      <c r="D266" s="7"/>
      <c r="E266" s="7"/>
      <c r="F266" s="7"/>
      <c r="G266" s="1"/>
      <c r="H266" s="2"/>
      <c r="I266" s="37"/>
      <c r="J266" s="37"/>
      <c r="K266" s="1"/>
    </row>
    <row r="267" spans="1:11" ht="20.100000000000001" customHeight="1" x14ac:dyDescent="0.25">
      <c r="A267" s="111" t="s">
        <v>148</v>
      </c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</row>
    <row r="268" spans="1:11" ht="20.100000000000001" customHeight="1" thickBot="1" x14ac:dyDescent="0.3">
      <c r="A268" s="9"/>
      <c r="B268" s="10"/>
      <c r="C268" s="10"/>
      <c r="D268" s="10"/>
      <c r="E268" s="10"/>
      <c r="F268" s="10"/>
      <c r="G268" s="104"/>
      <c r="H268" s="104"/>
      <c r="I268" s="104"/>
      <c r="J268" s="104"/>
      <c r="K268" s="104"/>
    </row>
    <row r="269" spans="1:11" ht="30" customHeight="1" thickBot="1" x14ac:dyDescent="0.3">
      <c r="A269" s="11" t="s">
        <v>128</v>
      </c>
      <c r="B269" s="12" t="s">
        <v>136</v>
      </c>
      <c r="C269" s="12" t="s">
        <v>314</v>
      </c>
      <c r="D269" s="12" t="s">
        <v>129</v>
      </c>
      <c r="E269" s="12" t="s">
        <v>130</v>
      </c>
      <c r="F269" s="12" t="s">
        <v>131</v>
      </c>
      <c r="G269" s="39" t="s">
        <v>137</v>
      </c>
      <c r="H269" s="40" t="s">
        <v>132</v>
      </c>
      <c r="I269" s="41" t="s">
        <v>133</v>
      </c>
      <c r="J269" s="41" t="s">
        <v>134</v>
      </c>
      <c r="K269" s="42" t="s">
        <v>135</v>
      </c>
    </row>
    <row r="270" spans="1:11" ht="30" customHeight="1" x14ac:dyDescent="0.25">
      <c r="A270" s="53">
        <v>133</v>
      </c>
      <c r="B270" s="25" t="s">
        <v>203</v>
      </c>
      <c r="C270" s="19" t="s">
        <v>315</v>
      </c>
      <c r="D270" s="20" t="s">
        <v>158</v>
      </c>
      <c r="E270" s="20" t="s">
        <v>2</v>
      </c>
      <c r="F270" s="18" t="s">
        <v>143</v>
      </c>
      <c r="G270" s="71">
        <v>15000</v>
      </c>
      <c r="H270" s="47"/>
      <c r="I270" s="46">
        <v>0</v>
      </c>
      <c r="J270" s="51"/>
      <c r="K270" s="3">
        <f t="shared" si="4"/>
        <v>15000</v>
      </c>
    </row>
    <row r="271" spans="1:11" ht="30" customHeight="1" x14ac:dyDescent="0.25">
      <c r="A271" s="53">
        <v>134</v>
      </c>
      <c r="B271" s="26" t="s">
        <v>204</v>
      </c>
      <c r="C271" s="19" t="s">
        <v>322</v>
      </c>
      <c r="D271" s="20" t="s">
        <v>0</v>
      </c>
      <c r="E271" s="20" t="s">
        <v>206</v>
      </c>
      <c r="F271" s="18" t="s">
        <v>143</v>
      </c>
      <c r="G271" s="71">
        <v>45000</v>
      </c>
      <c r="H271" s="47">
        <v>1547.25</v>
      </c>
      <c r="I271" s="46">
        <v>0</v>
      </c>
      <c r="J271" s="51">
        <v>1547.25</v>
      </c>
      <c r="K271" s="3">
        <f t="shared" si="4"/>
        <v>43452.75</v>
      </c>
    </row>
    <row r="272" spans="1:11" ht="30" customHeight="1" x14ac:dyDescent="0.25">
      <c r="A272" s="53">
        <v>135</v>
      </c>
      <c r="B272" s="26" t="s">
        <v>205</v>
      </c>
      <c r="C272" s="19" t="s">
        <v>315</v>
      </c>
      <c r="D272" s="20" t="s">
        <v>104</v>
      </c>
      <c r="E272" s="20" t="s">
        <v>207</v>
      </c>
      <c r="F272" s="18" t="s">
        <v>143</v>
      </c>
      <c r="G272" s="71">
        <v>17000</v>
      </c>
      <c r="H272" s="47"/>
      <c r="I272" s="46">
        <v>0</v>
      </c>
      <c r="J272" s="47"/>
      <c r="K272" s="3">
        <f t="shared" si="4"/>
        <v>17000</v>
      </c>
    </row>
    <row r="273" spans="1:11" ht="30" customHeight="1" x14ac:dyDescent="0.25">
      <c r="A273" s="53">
        <v>136</v>
      </c>
      <c r="B273" s="26" t="s">
        <v>211</v>
      </c>
      <c r="C273" s="19" t="s">
        <v>315</v>
      </c>
      <c r="D273" s="20" t="s">
        <v>8</v>
      </c>
      <c r="E273" s="20" t="s">
        <v>2</v>
      </c>
      <c r="F273" s="18" t="s">
        <v>143</v>
      </c>
      <c r="G273" s="74">
        <v>7000</v>
      </c>
      <c r="H273" s="47"/>
      <c r="I273" s="46">
        <v>0</v>
      </c>
      <c r="J273" s="47"/>
      <c r="K273" s="3">
        <f t="shared" si="4"/>
        <v>7000</v>
      </c>
    </row>
    <row r="274" spans="1:11" ht="30" customHeight="1" x14ac:dyDescent="0.25">
      <c r="A274" s="53">
        <v>137</v>
      </c>
      <c r="B274" s="26" t="s">
        <v>212</v>
      </c>
      <c r="C274" s="19" t="s">
        <v>315</v>
      </c>
      <c r="D274" s="20" t="s">
        <v>158</v>
      </c>
      <c r="E274" s="20" t="s">
        <v>2</v>
      </c>
      <c r="F274" s="18" t="s">
        <v>143</v>
      </c>
      <c r="G274" s="74">
        <v>20000</v>
      </c>
      <c r="H274" s="47"/>
      <c r="I274" s="46">
        <v>0</v>
      </c>
      <c r="J274" s="47"/>
      <c r="K274" s="3">
        <f t="shared" si="4"/>
        <v>20000</v>
      </c>
    </row>
    <row r="275" spans="1:11" ht="30" customHeight="1" x14ac:dyDescent="0.25">
      <c r="A275" s="53">
        <v>138</v>
      </c>
      <c r="B275" s="26" t="s">
        <v>213</v>
      </c>
      <c r="C275" s="19" t="s">
        <v>315</v>
      </c>
      <c r="D275" s="20" t="s">
        <v>158</v>
      </c>
      <c r="E275" s="20" t="s">
        <v>2</v>
      </c>
      <c r="F275" s="18" t="s">
        <v>143</v>
      </c>
      <c r="G275" s="74">
        <v>7000</v>
      </c>
      <c r="H275" s="47"/>
      <c r="I275" s="46">
        <v>0</v>
      </c>
      <c r="J275" s="47"/>
      <c r="K275" s="3">
        <f t="shared" si="4"/>
        <v>7000</v>
      </c>
    </row>
    <row r="276" spans="1:11" ht="30" customHeight="1" x14ac:dyDescent="0.25">
      <c r="A276" s="53">
        <v>139</v>
      </c>
      <c r="B276" s="26" t="s">
        <v>214</v>
      </c>
      <c r="C276" s="19" t="s">
        <v>315</v>
      </c>
      <c r="D276" s="20" t="s">
        <v>8</v>
      </c>
      <c r="E276" s="20" t="s">
        <v>2</v>
      </c>
      <c r="F276" s="18" t="s">
        <v>143</v>
      </c>
      <c r="G276" s="74">
        <v>7500</v>
      </c>
      <c r="H276" s="47"/>
      <c r="I276" s="46">
        <v>0</v>
      </c>
      <c r="J276" s="47"/>
      <c r="K276" s="3">
        <f t="shared" si="4"/>
        <v>7500</v>
      </c>
    </row>
    <row r="277" spans="1:11" ht="30" customHeight="1" x14ac:dyDescent="0.25">
      <c r="A277" s="53">
        <v>140</v>
      </c>
      <c r="B277" s="26" t="s">
        <v>215</v>
      </c>
      <c r="C277" s="19" t="s">
        <v>322</v>
      </c>
      <c r="D277" s="20" t="s">
        <v>228</v>
      </c>
      <c r="E277" s="20" t="s">
        <v>67</v>
      </c>
      <c r="F277" s="18" t="s">
        <v>143</v>
      </c>
      <c r="G277" s="74">
        <v>55000</v>
      </c>
      <c r="H277" s="47">
        <v>3195.85</v>
      </c>
      <c r="I277" s="46">
        <v>0</v>
      </c>
      <c r="J277" s="47">
        <v>3195.85</v>
      </c>
      <c r="K277" s="3">
        <f t="shared" si="4"/>
        <v>51804.15</v>
      </c>
    </row>
    <row r="278" spans="1:11" ht="30" customHeight="1" x14ac:dyDescent="0.25">
      <c r="A278" s="53">
        <v>141</v>
      </c>
      <c r="B278" s="26" t="s">
        <v>216</v>
      </c>
      <c r="C278" s="75" t="s">
        <v>315</v>
      </c>
      <c r="D278" s="20" t="s">
        <v>8</v>
      </c>
      <c r="E278" s="20" t="s">
        <v>208</v>
      </c>
      <c r="F278" s="18" t="s">
        <v>143</v>
      </c>
      <c r="G278" s="74">
        <v>15000</v>
      </c>
      <c r="H278" s="47"/>
      <c r="I278" s="46">
        <v>0</v>
      </c>
      <c r="J278" s="47"/>
      <c r="K278" s="3">
        <f t="shared" si="4"/>
        <v>15000</v>
      </c>
    </row>
    <row r="279" spans="1:11" ht="30" customHeight="1" x14ac:dyDescent="0.25">
      <c r="A279" s="53">
        <v>142</v>
      </c>
      <c r="B279" s="26" t="s">
        <v>217</v>
      </c>
      <c r="C279" s="75" t="s">
        <v>315</v>
      </c>
      <c r="D279" s="20" t="s">
        <v>8</v>
      </c>
      <c r="E279" s="20" t="s">
        <v>2</v>
      </c>
      <c r="F279" s="18" t="s">
        <v>143</v>
      </c>
      <c r="G279" s="74">
        <v>8000</v>
      </c>
      <c r="H279" s="47"/>
      <c r="I279" s="46">
        <v>0</v>
      </c>
      <c r="J279" s="47"/>
      <c r="K279" s="3">
        <f t="shared" si="4"/>
        <v>8000</v>
      </c>
    </row>
    <row r="280" spans="1:11" ht="30" customHeight="1" x14ac:dyDescent="0.25">
      <c r="A280" s="53">
        <v>143</v>
      </c>
      <c r="B280" s="26" t="s">
        <v>149</v>
      </c>
      <c r="C280" s="75" t="s">
        <v>315</v>
      </c>
      <c r="D280" s="20" t="s">
        <v>158</v>
      </c>
      <c r="E280" s="20" t="s">
        <v>2</v>
      </c>
      <c r="F280" s="18" t="s">
        <v>143</v>
      </c>
      <c r="G280" s="74">
        <v>7500</v>
      </c>
      <c r="H280" s="47"/>
      <c r="I280" s="46">
        <v>0</v>
      </c>
      <c r="J280" s="47"/>
      <c r="K280" s="3">
        <f t="shared" si="4"/>
        <v>7500</v>
      </c>
    </row>
    <row r="281" spans="1:11" ht="30" customHeight="1" x14ac:dyDescent="0.25">
      <c r="A281" s="53">
        <v>144</v>
      </c>
      <c r="B281" s="26" t="s">
        <v>218</v>
      </c>
      <c r="C281" s="75" t="s">
        <v>315</v>
      </c>
      <c r="D281" s="20" t="s">
        <v>8</v>
      </c>
      <c r="E281" s="20" t="s">
        <v>2</v>
      </c>
      <c r="F281" s="18" t="s">
        <v>143</v>
      </c>
      <c r="G281" s="74">
        <v>15000</v>
      </c>
      <c r="H281" s="47"/>
      <c r="I281" s="46">
        <v>0</v>
      </c>
      <c r="J281" s="47"/>
      <c r="K281" s="3">
        <f t="shared" si="4"/>
        <v>15000</v>
      </c>
    </row>
    <row r="282" spans="1:11" ht="30" customHeight="1" x14ac:dyDescent="0.25">
      <c r="A282" s="53">
        <v>145</v>
      </c>
      <c r="B282" s="26" t="s">
        <v>219</v>
      </c>
      <c r="C282" s="75" t="s">
        <v>315</v>
      </c>
      <c r="D282" s="20" t="s">
        <v>158</v>
      </c>
      <c r="E282" s="20" t="s">
        <v>2</v>
      </c>
      <c r="F282" s="18" t="s">
        <v>143</v>
      </c>
      <c r="G282" s="74">
        <v>8000</v>
      </c>
      <c r="H282" s="47"/>
      <c r="I282" s="46">
        <v>0</v>
      </c>
      <c r="J282" s="47"/>
      <c r="K282" s="3">
        <f t="shared" si="4"/>
        <v>8000</v>
      </c>
    </row>
    <row r="283" spans="1:11" ht="30" customHeight="1" x14ac:dyDescent="0.25">
      <c r="A283" s="53">
        <v>146</v>
      </c>
      <c r="B283" s="26" t="s">
        <v>220</v>
      </c>
      <c r="C283" s="75" t="s">
        <v>315</v>
      </c>
      <c r="D283" s="20" t="s">
        <v>158</v>
      </c>
      <c r="E283" s="20" t="s">
        <v>2</v>
      </c>
      <c r="F283" s="18" t="s">
        <v>143</v>
      </c>
      <c r="G283" s="74">
        <v>8000</v>
      </c>
      <c r="H283" s="47"/>
      <c r="I283" s="46">
        <v>0</v>
      </c>
      <c r="J283" s="47"/>
      <c r="K283" s="3">
        <f t="shared" si="4"/>
        <v>8000</v>
      </c>
    </row>
    <row r="284" spans="1:11" ht="30" customHeight="1" x14ac:dyDescent="0.25">
      <c r="A284" s="53">
        <v>147</v>
      </c>
      <c r="B284" s="26" t="s">
        <v>221</v>
      </c>
      <c r="C284" s="75" t="s">
        <v>315</v>
      </c>
      <c r="D284" s="20" t="s">
        <v>8</v>
      </c>
      <c r="E284" s="20" t="s">
        <v>2</v>
      </c>
      <c r="F284" s="18" t="s">
        <v>143</v>
      </c>
      <c r="G284" s="74">
        <v>10000</v>
      </c>
      <c r="H284" s="47"/>
      <c r="I284" s="46">
        <v>0</v>
      </c>
      <c r="J284" s="47"/>
      <c r="K284" s="3">
        <f t="shared" si="4"/>
        <v>10000</v>
      </c>
    </row>
    <row r="285" spans="1:11" ht="30" customHeight="1" x14ac:dyDescent="0.25">
      <c r="A285" s="58"/>
      <c r="B285" s="61"/>
      <c r="C285" s="60"/>
      <c r="D285" s="61"/>
      <c r="E285" s="61"/>
      <c r="F285" s="59"/>
      <c r="G285" s="73"/>
      <c r="H285" s="5"/>
      <c r="I285" s="62"/>
      <c r="J285" s="5"/>
      <c r="K285" s="67"/>
    </row>
    <row r="286" spans="1:11" ht="20.100000000000001" customHeight="1" x14ac:dyDescent="0.25">
      <c r="A286" s="58"/>
      <c r="B286" s="61"/>
      <c r="C286" s="60"/>
      <c r="D286" s="61"/>
      <c r="E286" s="61"/>
      <c r="F286" s="59"/>
      <c r="G286" s="73"/>
      <c r="H286" s="5"/>
      <c r="I286" s="62"/>
      <c r="J286" s="5"/>
      <c r="K286" s="67"/>
    </row>
    <row r="287" spans="1:11" ht="20.100000000000001" customHeight="1" x14ac:dyDescent="0.25">
      <c r="A287" s="58"/>
      <c r="B287" s="61"/>
      <c r="C287" s="60"/>
      <c r="D287" s="61"/>
      <c r="E287" s="61"/>
      <c r="F287" s="59"/>
      <c r="G287" s="73"/>
      <c r="H287" s="5"/>
      <c r="I287" s="62"/>
      <c r="J287" s="5"/>
      <c r="K287" s="67"/>
    </row>
    <row r="288" spans="1:11" ht="20.100000000000001" customHeight="1" x14ac:dyDescent="0.25">
      <c r="A288" s="110" t="s">
        <v>144</v>
      </c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</row>
    <row r="289" spans="1:11" ht="20.100000000000001" customHeight="1" x14ac:dyDescent="0.25">
      <c r="A289" s="110" t="s">
        <v>145</v>
      </c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</row>
    <row r="290" spans="1:11" ht="20.100000000000001" customHeight="1" x14ac:dyDescent="0.25">
      <c r="A290" s="110" t="s">
        <v>146</v>
      </c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</row>
    <row r="291" spans="1:11" ht="20.100000000000001" customHeight="1" x14ac:dyDescent="0.25">
      <c r="A291" s="104"/>
      <c r="B291" s="56"/>
      <c r="C291" s="56"/>
      <c r="D291" s="56"/>
      <c r="E291" s="56"/>
      <c r="F291" s="56"/>
      <c r="G291" s="104"/>
      <c r="H291" s="104"/>
      <c r="I291" s="104"/>
      <c r="J291" s="104"/>
      <c r="K291" s="1"/>
    </row>
    <row r="292" spans="1:11" ht="20.100000000000001" customHeight="1" x14ac:dyDescent="0.25">
      <c r="A292" s="110" t="s">
        <v>147</v>
      </c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</row>
    <row r="293" spans="1:11" ht="20.100000000000001" customHeight="1" x14ac:dyDescent="0.25">
      <c r="A293" s="110" t="s">
        <v>367</v>
      </c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</row>
    <row r="294" spans="1:11" ht="20.100000000000001" customHeight="1" x14ac:dyDescent="0.25">
      <c r="A294" s="6"/>
      <c r="B294" s="7"/>
      <c r="C294" s="8"/>
      <c r="D294" s="7"/>
      <c r="E294" s="7"/>
      <c r="F294" s="7"/>
      <c r="G294" s="1"/>
      <c r="H294" s="2"/>
      <c r="I294" s="37"/>
      <c r="J294" s="37"/>
      <c r="K294" s="1"/>
    </row>
    <row r="295" spans="1:11" ht="20.100000000000001" customHeight="1" x14ac:dyDescent="0.25">
      <c r="A295" s="111" t="s">
        <v>148</v>
      </c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</row>
    <row r="296" spans="1:11" ht="20.100000000000001" customHeight="1" thickBot="1" x14ac:dyDescent="0.3">
      <c r="A296" s="9"/>
      <c r="B296" s="10"/>
      <c r="C296" s="10"/>
      <c r="D296" s="10"/>
      <c r="E296" s="10"/>
      <c r="F296" s="10"/>
      <c r="G296" s="104"/>
      <c r="H296" s="104"/>
      <c r="I296" s="104"/>
      <c r="J296" s="104"/>
      <c r="K296" s="104"/>
    </row>
    <row r="297" spans="1:11" ht="30" customHeight="1" thickBot="1" x14ac:dyDescent="0.3">
      <c r="A297" s="11" t="s">
        <v>128</v>
      </c>
      <c r="B297" s="12" t="s">
        <v>136</v>
      </c>
      <c r="C297" s="12" t="s">
        <v>314</v>
      </c>
      <c r="D297" s="12" t="s">
        <v>129</v>
      </c>
      <c r="E297" s="12" t="s">
        <v>130</v>
      </c>
      <c r="F297" s="12" t="s">
        <v>131</v>
      </c>
      <c r="G297" s="39" t="s">
        <v>137</v>
      </c>
      <c r="H297" s="40" t="s">
        <v>132</v>
      </c>
      <c r="I297" s="41" t="s">
        <v>133</v>
      </c>
      <c r="J297" s="41" t="s">
        <v>134</v>
      </c>
      <c r="K297" s="42" t="s">
        <v>135</v>
      </c>
    </row>
    <row r="298" spans="1:11" ht="30" customHeight="1" x14ac:dyDescent="0.25">
      <c r="A298" s="53">
        <v>148</v>
      </c>
      <c r="B298" s="20" t="s">
        <v>222</v>
      </c>
      <c r="C298" s="24" t="s">
        <v>315</v>
      </c>
      <c r="D298" s="20" t="s">
        <v>230</v>
      </c>
      <c r="E298" s="20" t="s">
        <v>191</v>
      </c>
      <c r="F298" s="18" t="s">
        <v>143</v>
      </c>
      <c r="G298" s="3">
        <v>17000</v>
      </c>
      <c r="H298" s="47"/>
      <c r="I298" s="46">
        <v>0</v>
      </c>
      <c r="J298" s="47"/>
      <c r="K298" s="3">
        <f t="shared" si="4"/>
        <v>17000</v>
      </c>
    </row>
    <row r="299" spans="1:11" ht="30" customHeight="1" x14ac:dyDescent="0.25">
      <c r="A299" s="53">
        <v>149</v>
      </c>
      <c r="B299" s="26" t="s">
        <v>223</v>
      </c>
      <c r="C299" s="24" t="s">
        <v>315</v>
      </c>
      <c r="D299" s="20" t="s">
        <v>158</v>
      </c>
      <c r="E299" s="20" t="s">
        <v>2</v>
      </c>
      <c r="F299" s="18" t="s">
        <v>143</v>
      </c>
      <c r="G299" s="74">
        <v>10000</v>
      </c>
      <c r="H299" s="47"/>
      <c r="I299" s="46">
        <v>0</v>
      </c>
      <c r="J299" s="47"/>
      <c r="K299" s="3">
        <f t="shared" si="4"/>
        <v>10000</v>
      </c>
    </row>
    <row r="300" spans="1:11" ht="30" customHeight="1" x14ac:dyDescent="0.25">
      <c r="A300" s="53">
        <v>150</v>
      </c>
      <c r="B300" s="26" t="s">
        <v>224</v>
      </c>
      <c r="C300" s="24" t="s">
        <v>315</v>
      </c>
      <c r="D300" s="20" t="s">
        <v>229</v>
      </c>
      <c r="E300" s="20" t="s">
        <v>154</v>
      </c>
      <c r="F300" s="18" t="s">
        <v>143</v>
      </c>
      <c r="G300" s="74">
        <v>55000</v>
      </c>
      <c r="H300" s="47">
        <v>3195.85</v>
      </c>
      <c r="I300" s="46">
        <v>0</v>
      </c>
      <c r="J300" s="47">
        <v>3195.85</v>
      </c>
      <c r="K300" s="3">
        <f>G300-J300</f>
        <v>51804.15</v>
      </c>
    </row>
    <row r="301" spans="1:11" ht="30" customHeight="1" x14ac:dyDescent="0.25">
      <c r="A301" s="53">
        <v>151</v>
      </c>
      <c r="B301" s="27" t="s">
        <v>225</v>
      </c>
      <c r="C301" s="24" t="s">
        <v>315</v>
      </c>
      <c r="D301" s="20" t="s">
        <v>8</v>
      </c>
      <c r="E301" s="20" t="s">
        <v>2</v>
      </c>
      <c r="F301" s="18" t="s">
        <v>143</v>
      </c>
      <c r="G301" s="74">
        <v>10000</v>
      </c>
      <c r="H301" s="47"/>
      <c r="I301" s="46">
        <v>0</v>
      </c>
      <c r="J301" s="47"/>
      <c r="K301" s="3">
        <f t="shared" si="4"/>
        <v>10000</v>
      </c>
    </row>
    <row r="302" spans="1:11" ht="30" customHeight="1" x14ac:dyDescent="0.25">
      <c r="A302" s="53">
        <v>152</v>
      </c>
      <c r="B302" s="27" t="s">
        <v>226</v>
      </c>
      <c r="C302" s="24" t="s">
        <v>315</v>
      </c>
      <c r="D302" s="20" t="s">
        <v>37</v>
      </c>
      <c r="E302" s="20" t="s">
        <v>104</v>
      </c>
      <c r="F302" s="18" t="s">
        <v>143</v>
      </c>
      <c r="G302" s="71">
        <v>17000</v>
      </c>
      <c r="H302" s="47"/>
      <c r="I302" s="46">
        <v>0</v>
      </c>
      <c r="J302" s="47"/>
      <c r="K302" s="3">
        <f t="shared" si="4"/>
        <v>17000</v>
      </c>
    </row>
    <row r="303" spans="1:11" ht="30" customHeight="1" x14ac:dyDescent="0.25">
      <c r="A303" s="53">
        <v>153</v>
      </c>
      <c r="B303" s="27" t="s">
        <v>227</v>
      </c>
      <c r="C303" s="24" t="s">
        <v>315</v>
      </c>
      <c r="D303" s="20" t="s">
        <v>8</v>
      </c>
      <c r="E303" s="20" t="s">
        <v>2</v>
      </c>
      <c r="F303" s="18" t="s">
        <v>143</v>
      </c>
      <c r="G303" s="3">
        <v>20000</v>
      </c>
      <c r="H303" s="47"/>
      <c r="I303" s="46">
        <v>0</v>
      </c>
      <c r="J303" s="47"/>
      <c r="K303" s="3">
        <f t="shared" si="4"/>
        <v>20000</v>
      </c>
    </row>
    <row r="304" spans="1:11" ht="30" customHeight="1" x14ac:dyDescent="0.25">
      <c r="A304" s="53">
        <v>154</v>
      </c>
      <c r="B304" s="20" t="s">
        <v>231</v>
      </c>
      <c r="C304" s="24" t="s">
        <v>315</v>
      </c>
      <c r="D304" s="20" t="s">
        <v>7</v>
      </c>
      <c r="E304" s="20" t="s">
        <v>238</v>
      </c>
      <c r="F304" s="18" t="s">
        <v>143</v>
      </c>
      <c r="G304" s="71">
        <v>25000</v>
      </c>
      <c r="H304" s="47"/>
      <c r="I304" s="46">
        <v>0</v>
      </c>
      <c r="J304" s="47"/>
      <c r="K304" s="3">
        <f t="shared" si="4"/>
        <v>25000</v>
      </c>
    </row>
    <row r="305" spans="1:11" ht="30" customHeight="1" x14ac:dyDescent="0.25">
      <c r="A305" s="53">
        <v>155</v>
      </c>
      <c r="B305" s="20" t="s">
        <v>232</v>
      </c>
      <c r="C305" s="24" t="s">
        <v>322</v>
      </c>
      <c r="D305" s="20" t="s">
        <v>11</v>
      </c>
      <c r="E305" s="20" t="s">
        <v>236</v>
      </c>
      <c r="F305" s="18" t="s">
        <v>143</v>
      </c>
      <c r="G305" s="71">
        <v>36000</v>
      </c>
      <c r="H305" s="54">
        <v>197.25</v>
      </c>
      <c r="I305" s="46">
        <v>0</v>
      </c>
      <c r="J305" s="47">
        <v>197.25</v>
      </c>
      <c r="K305" s="3">
        <f t="shared" si="4"/>
        <v>35802.75</v>
      </c>
    </row>
    <row r="306" spans="1:11" ht="30" customHeight="1" x14ac:dyDescent="0.25">
      <c r="A306" s="53">
        <v>156</v>
      </c>
      <c r="B306" s="23" t="s">
        <v>233</v>
      </c>
      <c r="C306" s="24" t="s">
        <v>315</v>
      </c>
      <c r="D306" s="20" t="s">
        <v>237</v>
      </c>
      <c r="E306" s="20" t="s">
        <v>101</v>
      </c>
      <c r="F306" s="18" t="s">
        <v>143</v>
      </c>
      <c r="G306" s="3">
        <v>30000</v>
      </c>
      <c r="H306" s="47"/>
      <c r="I306" s="46">
        <v>0</v>
      </c>
      <c r="J306" s="47"/>
      <c r="K306" s="3">
        <f t="shared" si="4"/>
        <v>30000</v>
      </c>
    </row>
    <row r="307" spans="1:11" ht="30" customHeight="1" x14ac:dyDescent="0.25">
      <c r="A307" s="53">
        <v>157</v>
      </c>
      <c r="B307" s="23" t="s">
        <v>234</v>
      </c>
      <c r="C307" s="24" t="s">
        <v>315</v>
      </c>
      <c r="D307" s="20" t="s">
        <v>11</v>
      </c>
      <c r="E307" s="20" t="s">
        <v>239</v>
      </c>
      <c r="F307" s="18" t="s">
        <v>143</v>
      </c>
      <c r="G307" s="3">
        <v>25000</v>
      </c>
      <c r="H307" s="47"/>
      <c r="I307" s="46">
        <v>0</v>
      </c>
      <c r="J307" s="47"/>
      <c r="K307" s="3">
        <f t="shared" si="4"/>
        <v>25000</v>
      </c>
    </row>
    <row r="308" spans="1:11" ht="30" customHeight="1" x14ac:dyDescent="0.25">
      <c r="A308" s="53">
        <v>158</v>
      </c>
      <c r="B308" s="23" t="s">
        <v>235</v>
      </c>
      <c r="C308" s="24" t="s">
        <v>315</v>
      </c>
      <c r="D308" s="20" t="s">
        <v>8</v>
      </c>
      <c r="E308" s="20" t="s">
        <v>2</v>
      </c>
      <c r="F308" s="18" t="s">
        <v>143</v>
      </c>
      <c r="G308" s="3">
        <v>12000</v>
      </c>
      <c r="H308" s="47"/>
      <c r="I308" s="46">
        <v>0</v>
      </c>
      <c r="J308" s="47"/>
      <c r="K308" s="3">
        <f t="shared" si="4"/>
        <v>12000</v>
      </c>
    </row>
    <row r="309" spans="1:11" ht="30" customHeight="1" x14ac:dyDescent="0.25">
      <c r="A309" s="58"/>
      <c r="B309" s="61"/>
      <c r="C309" s="60"/>
      <c r="D309" s="61"/>
      <c r="E309" s="61"/>
      <c r="F309" s="59"/>
      <c r="G309" s="73"/>
      <c r="H309" s="5"/>
      <c r="I309" s="62"/>
      <c r="J309" s="5"/>
      <c r="K309" s="67"/>
    </row>
    <row r="310" spans="1:11" ht="30" customHeight="1" x14ac:dyDescent="0.25">
      <c r="A310" s="58"/>
      <c r="B310" s="61"/>
      <c r="C310" s="60"/>
      <c r="D310" s="61"/>
      <c r="E310" s="61"/>
      <c r="F310" s="59"/>
      <c r="G310" s="73"/>
      <c r="H310" s="5"/>
      <c r="I310" s="62"/>
      <c r="J310" s="5"/>
      <c r="K310" s="67"/>
    </row>
    <row r="311" spans="1:11" ht="30" customHeight="1" x14ac:dyDescent="0.25">
      <c r="A311" s="58"/>
      <c r="B311" s="61"/>
      <c r="C311" s="60"/>
      <c r="D311" s="61"/>
      <c r="E311" s="61"/>
      <c r="F311" s="59"/>
      <c r="G311" s="73"/>
      <c r="H311" s="5"/>
      <c r="I311" s="62"/>
      <c r="J311" s="5"/>
      <c r="K311" s="67"/>
    </row>
    <row r="312" spans="1:11" ht="20.100000000000001" customHeight="1" x14ac:dyDescent="0.25">
      <c r="A312" s="58"/>
      <c r="B312" s="61"/>
      <c r="C312" s="60"/>
      <c r="D312" s="61"/>
      <c r="E312" s="61"/>
      <c r="F312" s="59"/>
      <c r="G312" s="73"/>
      <c r="H312" s="5"/>
      <c r="I312" s="62"/>
      <c r="J312" s="5"/>
      <c r="K312" s="67"/>
    </row>
    <row r="313" spans="1:11" ht="20.100000000000001" customHeight="1" x14ac:dyDescent="0.25">
      <c r="A313" s="58"/>
      <c r="B313" s="61"/>
      <c r="C313" s="60"/>
      <c r="D313" s="61"/>
      <c r="E313" s="61"/>
      <c r="F313" s="59"/>
      <c r="G313" s="73"/>
      <c r="H313" s="5"/>
      <c r="I313" s="62"/>
      <c r="J313" s="5"/>
      <c r="K313" s="67"/>
    </row>
    <row r="314" spans="1:11" ht="20.100000000000001" customHeight="1" x14ac:dyDescent="0.25">
      <c r="A314" s="58"/>
      <c r="B314" s="61"/>
      <c r="C314" s="60"/>
      <c r="D314" s="61"/>
      <c r="E314" s="61"/>
      <c r="F314" s="59"/>
      <c r="G314" s="73"/>
      <c r="H314" s="5"/>
      <c r="I314" s="62"/>
      <c r="J314" s="5"/>
      <c r="K314" s="67"/>
    </row>
    <row r="315" spans="1:11" ht="20.100000000000001" customHeight="1" x14ac:dyDescent="0.25">
      <c r="A315" s="58"/>
      <c r="B315" s="61"/>
      <c r="C315" s="60"/>
      <c r="D315" s="61"/>
      <c r="E315" s="61"/>
      <c r="F315" s="59"/>
      <c r="G315" s="73"/>
      <c r="H315" s="5"/>
      <c r="I315" s="62"/>
      <c r="J315" s="5"/>
      <c r="K315" s="67"/>
    </row>
    <row r="316" spans="1:11" ht="20.100000000000001" customHeight="1" x14ac:dyDescent="0.25">
      <c r="A316" s="58"/>
      <c r="B316" s="61"/>
      <c r="C316" s="60"/>
      <c r="D316" s="61"/>
      <c r="E316" s="61"/>
      <c r="F316" s="59"/>
      <c r="G316" s="73"/>
      <c r="H316" s="5"/>
      <c r="I316" s="62"/>
      <c r="J316" s="5"/>
      <c r="K316" s="67"/>
    </row>
    <row r="317" spans="1:11" ht="20.100000000000001" customHeight="1" x14ac:dyDescent="0.25">
      <c r="A317" s="110" t="s">
        <v>144</v>
      </c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</row>
    <row r="318" spans="1:11" ht="20.100000000000001" customHeight="1" x14ac:dyDescent="0.25">
      <c r="A318" s="110" t="s">
        <v>145</v>
      </c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</row>
    <row r="319" spans="1:11" ht="20.100000000000001" customHeight="1" x14ac:dyDescent="0.25">
      <c r="A319" s="110" t="s">
        <v>146</v>
      </c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</row>
    <row r="320" spans="1:11" ht="20.100000000000001" customHeight="1" x14ac:dyDescent="0.25">
      <c r="A320" s="104"/>
      <c r="B320" s="56"/>
      <c r="C320" s="56"/>
      <c r="D320" s="56"/>
      <c r="E320" s="56"/>
      <c r="F320" s="56"/>
      <c r="G320" s="104"/>
      <c r="H320" s="104"/>
      <c r="I320" s="104"/>
      <c r="J320" s="104"/>
      <c r="K320" s="1"/>
    </row>
    <row r="321" spans="1:11" ht="20.100000000000001" customHeight="1" x14ac:dyDescent="0.25">
      <c r="A321" s="110" t="s">
        <v>147</v>
      </c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</row>
    <row r="322" spans="1:11" ht="20.100000000000001" customHeight="1" x14ac:dyDescent="0.25">
      <c r="A322" s="110" t="s">
        <v>367</v>
      </c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</row>
    <row r="323" spans="1:11" ht="20.100000000000001" customHeight="1" x14ac:dyDescent="0.25">
      <c r="A323" s="6"/>
      <c r="B323" s="7"/>
      <c r="C323" s="8"/>
      <c r="D323" s="7"/>
      <c r="E323" s="7"/>
      <c r="F323" s="7"/>
      <c r="G323" s="1"/>
      <c r="H323" s="2"/>
      <c r="I323" s="37"/>
      <c r="J323" s="37"/>
      <c r="K323" s="1"/>
    </row>
    <row r="324" spans="1:11" ht="20.100000000000001" customHeight="1" x14ac:dyDescent="0.25">
      <c r="A324" s="111" t="s">
        <v>148</v>
      </c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</row>
    <row r="325" spans="1:11" ht="20.100000000000001" customHeight="1" thickBot="1" x14ac:dyDescent="0.3">
      <c r="A325" s="9"/>
      <c r="B325" s="10"/>
      <c r="C325" s="10"/>
      <c r="D325" s="10"/>
      <c r="E325" s="10"/>
      <c r="F325" s="10"/>
      <c r="G325" s="104"/>
      <c r="H325" s="104"/>
      <c r="I325" s="104"/>
      <c r="J325" s="104"/>
      <c r="K325" s="104"/>
    </row>
    <row r="326" spans="1:11" ht="30" customHeight="1" thickBot="1" x14ac:dyDescent="0.3">
      <c r="A326" s="11" t="s">
        <v>128</v>
      </c>
      <c r="B326" s="12" t="s">
        <v>136</v>
      </c>
      <c r="C326" s="12" t="s">
        <v>314</v>
      </c>
      <c r="D326" s="12" t="s">
        <v>129</v>
      </c>
      <c r="E326" s="12" t="s">
        <v>130</v>
      </c>
      <c r="F326" s="12" t="s">
        <v>131</v>
      </c>
      <c r="G326" s="39" t="s">
        <v>137</v>
      </c>
      <c r="H326" s="40" t="s">
        <v>132</v>
      </c>
      <c r="I326" s="41" t="s">
        <v>133</v>
      </c>
      <c r="J326" s="41" t="s">
        <v>134</v>
      </c>
      <c r="K326" s="42" t="s">
        <v>135</v>
      </c>
    </row>
    <row r="327" spans="1:11" ht="30" customHeight="1" x14ac:dyDescent="0.25">
      <c r="A327" s="53">
        <v>159</v>
      </c>
      <c r="B327" s="27" t="s">
        <v>114</v>
      </c>
      <c r="C327" s="24" t="s">
        <v>315</v>
      </c>
      <c r="D327" s="20" t="s">
        <v>158</v>
      </c>
      <c r="E327" s="20" t="s">
        <v>2</v>
      </c>
      <c r="F327" s="18" t="s">
        <v>143</v>
      </c>
      <c r="G327" s="3">
        <v>22000</v>
      </c>
      <c r="H327" s="47"/>
      <c r="I327" s="46">
        <v>0</v>
      </c>
      <c r="J327" s="47"/>
      <c r="K327" s="3">
        <f t="shared" si="4"/>
        <v>22000</v>
      </c>
    </row>
    <row r="328" spans="1:11" ht="30" customHeight="1" x14ac:dyDescent="0.25">
      <c r="A328" s="53">
        <v>160</v>
      </c>
      <c r="B328" s="23" t="s">
        <v>240</v>
      </c>
      <c r="C328" s="24" t="s">
        <v>315</v>
      </c>
      <c r="D328" s="20" t="s">
        <v>8</v>
      </c>
      <c r="E328" s="20" t="s">
        <v>2</v>
      </c>
      <c r="F328" s="18" t="s">
        <v>143</v>
      </c>
      <c r="G328" s="3">
        <v>15000</v>
      </c>
      <c r="H328" s="47"/>
      <c r="I328" s="46">
        <v>0</v>
      </c>
      <c r="J328" s="47"/>
      <c r="K328" s="3">
        <f t="shared" si="4"/>
        <v>15000</v>
      </c>
    </row>
    <row r="329" spans="1:11" ht="30" customHeight="1" x14ac:dyDescent="0.25">
      <c r="A329" s="53">
        <v>161</v>
      </c>
      <c r="B329" s="23" t="s">
        <v>241</v>
      </c>
      <c r="C329" s="24" t="s">
        <v>315</v>
      </c>
      <c r="D329" s="20" t="s">
        <v>229</v>
      </c>
      <c r="E329" s="20" t="s">
        <v>154</v>
      </c>
      <c r="F329" s="18" t="s">
        <v>143</v>
      </c>
      <c r="G329" s="3">
        <v>40000</v>
      </c>
      <c r="H329" s="47">
        <v>797.25</v>
      </c>
      <c r="I329" s="46">
        <v>0</v>
      </c>
      <c r="J329" s="47">
        <v>797.25</v>
      </c>
      <c r="K329" s="3">
        <f t="shared" si="4"/>
        <v>39202.75</v>
      </c>
    </row>
    <row r="330" spans="1:11" ht="30" customHeight="1" x14ac:dyDescent="0.25">
      <c r="A330" s="53">
        <v>162</v>
      </c>
      <c r="B330" s="20" t="s">
        <v>242</v>
      </c>
      <c r="C330" s="24" t="s">
        <v>315</v>
      </c>
      <c r="D330" s="20" t="s">
        <v>11</v>
      </c>
      <c r="E330" s="20" t="s">
        <v>251</v>
      </c>
      <c r="F330" s="18" t="s">
        <v>143</v>
      </c>
      <c r="G330" s="71">
        <v>25000</v>
      </c>
      <c r="H330" s="47"/>
      <c r="I330" s="46">
        <v>0</v>
      </c>
      <c r="J330" s="47"/>
      <c r="K330" s="3">
        <f t="shared" si="4"/>
        <v>25000</v>
      </c>
    </row>
    <row r="331" spans="1:11" ht="30" customHeight="1" x14ac:dyDescent="0.25">
      <c r="A331" s="53">
        <v>163</v>
      </c>
      <c r="B331" s="20" t="s">
        <v>243</v>
      </c>
      <c r="C331" s="24" t="s">
        <v>315</v>
      </c>
      <c r="D331" s="20" t="s">
        <v>8</v>
      </c>
      <c r="E331" s="20" t="s">
        <v>2</v>
      </c>
      <c r="F331" s="18" t="s">
        <v>143</v>
      </c>
      <c r="G331" s="71">
        <v>12000</v>
      </c>
      <c r="H331" s="47"/>
      <c r="I331" s="46">
        <v>0</v>
      </c>
      <c r="J331" s="47"/>
      <c r="K331" s="3">
        <f t="shared" si="4"/>
        <v>12000</v>
      </c>
    </row>
    <row r="332" spans="1:11" ht="30" customHeight="1" x14ac:dyDescent="0.25">
      <c r="A332" s="53">
        <v>164</v>
      </c>
      <c r="B332" s="20" t="s">
        <v>244</v>
      </c>
      <c r="C332" s="24" t="s">
        <v>315</v>
      </c>
      <c r="D332" s="20" t="s">
        <v>8</v>
      </c>
      <c r="E332" s="20" t="s">
        <v>2</v>
      </c>
      <c r="F332" s="18" t="s">
        <v>143</v>
      </c>
      <c r="G332" s="71">
        <v>10000</v>
      </c>
      <c r="H332" s="47"/>
      <c r="I332" s="46">
        <v>0</v>
      </c>
      <c r="J332" s="47"/>
      <c r="K332" s="3">
        <f t="shared" si="4"/>
        <v>10000</v>
      </c>
    </row>
    <row r="333" spans="1:11" ht="30" customHeight="1" x14ac:dyDescent="0.25">
      <c r="A333" s="53">
        <v>165</v>
      </c>
      <c r="B333" s="20" t="s">
        <v>245</v>
      </c>
      <c r="C333" s="24" t="s">
        <v>315</v>
      </c>
      <c r="D333" s="20" t="s">
        <v>11</v>
      </c>
      <c r="E333" s="20" t="s">
        <v>24</v>
      </c>
      <c r="F333" s="18" t="s">
        <v>143</v>
      </c>
      <c r="G333" s="71">
        <v>36000</v>
      </c>
      <c r="H333" s="47">
        <v>197.25</v>
      </c>
      <c r="I333" s="46">
        <v>0</v>
      </c>
      <c r="J333" s="47">
        <v>197.25</v>
      </c>
      <c r="K333" s="3">
        <f t="shared" si="4"/>
        <v>35802.75</v>
      </c>
    </row>
    <row r="334" spans="1:11" ht="30" customHeight="1" x14ac:dyDescent="0.25">
      <c r="A334" s="53">
        <v>166</v>
      </c>
      <c r="B334" s="18" t="s">
        <v>246</v>
      </c>
      <c r="C334" s="19" t="s">
        <v>315</v>
      </c>
      <c r="D334" s="20" t="s">
        <v>8</v>
      </c>
      <c r="E334" s="20" t="s">
        <v>2</v>
      </c>
      <c r="F334" s="18" t="s">
        <v>143</v>
      </c>
      <c r="G334" s="72">
        <v>15000</v>
      </c>
      <c r="H334" s="47"/>
      <c r="I334" s="46">
        <v>0</v>
      </c>
      <c r="J334" s="47"/>
      <c r="K334" s="3">
        <f t="shared" si="4"/>
        <v>15000</v>
      </c>
    </row>
    <row r="335" spans="1:11" ht="30" customHeight="1" x14ac:dyDescent="0.25">
      <c r="A335" s="53">
        <v>167</v>
      </c>
      <c r="B335" s="28" t="s">
        <v>247</v>
      </c>
      <c r="C335" s="19" t="s">
        <v>315</v>
      </c>
      <c r="D335" s="20" t="s">
        <v>8</v>
      </c>
      <c r="E335" s="20" t="s">
        <v>2</v>
      </c>
      <c r="F335" s="18" t="s">
        <v>143</v>
      </c>
      <c r="G335" s="4">
        <v>12000</v>
      </c>
      <c r="H335" s="47"/>
      <c r="I335" s="46">
        <v>0</v>
      </c>
      <c r="J335" s="47"/>
      <c r="K335" s="3">
        <f t="shared" si="4"/>
        <v>12000</v>
      </c>
    </row>
    <row r="336" spans="1:11" ht="30" customHeight="1" x14ac:dyDescent="0.25">
      <c r="A336" s="53">
        <v>168</v>
      </c>
      <c r="B336" s="18" t="s">
        <v>248</v>
      </c>
      <c r="C336" s="19" t="s">
        <v>315</v>
      </c>
      <c r="D336" s="20" t="s">
        <v>8</v>
      </c>
      <c r="E336" s="20" t="s">
        <v>2</v>
      </c>
      <c r="F336" s="18" t="s">
        <v>143</v>
      </c>
      <c r="G336" s="72">
        <v>15000</v>
      </c>
      <c r="H336" s="47"/>
      <c r="I336" s="46">
        <v>0</v>
      </c>
      <c r="J336" s="47"/>
      <c r="K336" s="3">
        <f t="shared" si="4"/>
        <v>15000</v>
      </c>
    </row>
    <row r="337" spans="1:11" ht="30" customHeight="1" x14ac:dyDescent="0.25">
      <c r="A337" s="53">
        <v>169</v>
      </c>
      <c r="B337" s="18" t="s">
        <v>249</v>
      </c>
      <c r="C337" s="19" t="s">
        <v>322</v>
      </c>
      <c r="D337" s="20" t="s">
        <v>11</v>
      </c>
      <c r="E337" s="20" t="s">
        <v>251</v>
      </c>
      <c r="F337" s="18" t="s">
        <v>143</v>
      </c>
      <c r="G337" s="72">
        <v>25000</v>
      </c>
      <c r="H337" s="47"/>
      <c r="I337" s="46">
        <v>0</v>
      </c>
      <c r="J337" s="47"/>
      <c r="K337" s="3">
        <f t="shared" si="4"/>
        <v>25000</v>
      </c>
    </row>
    <row r="338" spans="1:11" ht="30" customHeight="1" x14ac:dyDescent="0.25">
      <c r="A338" s="53">
        <v>170</v>
      </c>
      <c r="B338" s="18" t="s">
        <v>250</v>
      </c>
      <c r="C338" s="19" t="s">
        <v>315</v>
      </c>
      <c r="D338" s="20" t="s">
        <v>8</v>
      </c>
      <c r="E338" s="20" t="s">
        <v>2</v>
      </c>
      <c r="F338" s="18" t="s">
        <v>143</v>
      </c>
      <c r="G338" s="72">
        <v>10000</v>
      </c>
      <c r="H338" s="47"/>
      <c r="I338" s="46">
        <v>0</v>
      </c>
      <c r="J338" s="47"/>
      <c r="K338" s="3">
        <f t="shared" si="4"/>
        <v>10000</v>
      </c>
    </row>
    <row r="339" spans="1:11" ht="30" customHeight="1" x14ac:dyDescent="0.25">
      <c r="A339" s="53">
        <v>171</v>
      </c>
      <c r="B339" s="20" t="s">
        <v>252</v>
      </c>
      <c r="C339" s="19" t="s">
        <v>315</v>
      </c>
      <c r="D339" s="20" t="s">
        <v>142</v>
      </c>
      <c r="E339" s="20" t="s">
        <v>125</v>
      </c>
      <c r="F339" s="18" t="s">
        <v>143</v>
      </c>
      <c r="G339" s="71">
        <v>25000</v>
      </c>
      <c r="H339" s="47"/>
      <c r="I339" s="46">
        <v>0</v>
      </c>
      <c r="J339" s="47">
        <v>0</v>
      </c>
      <c r="K339" s="3">
        <f>G339-J339</f>
        <v>25000</v>
      </c>
    </row>
    <row r="340" spans="1:11" ht="30" customHeight="1" x14ac:dyDescent="0.25">
      <c r="A340" s="58"/>
      <c r="B340" s="61"/>
      <c r="C340" s="60"/>
      <c r="D340" s="61"/>
      <c r="E340" s="61"/>
      <c r="F340" s="59"/>
      <c r="G340" s="73"/>
      <c r="H340" s="5"/>
      <c r="I340" s="62"/>
      <c r="J340" s="5"/>
      <c r="K340" s="67"/>
    </row>
    <row r="341" spans="1:11" ht="30" customHeight="1" x14ac:dyDescent="0.25">
      <c r="A341" s="58"/>
      <c r="B341" s="61"/>
      <c r="C341" s="60"/>
      <c r="D341" s="61"/>
      <c r="E341" s="61"/>
      <c r="F341" s="59"/>
      <c r="G341" s="73"/>
      <c r="H341" s="5"/>
      <c r="I341" s="62"/>
      <c r="J341" s="5"/>
      <c r="K341" s="67"/>
    </row>
    <row r="342" spans="1:11" ht="20.100000000000001" customHeight="1" x14ac:dyDescent="0.25">
      <c r="A342" s="58"/>
      <c r="B342" s="61"/>
      <c r="C342" s="60"/>
      <c r="D342" s="61"/>
      <c r="E342" s="61"/>
      <c r="F342" s="59"/>
      <c r="G342" s="73"/>
      <c r="H342" s="5"/>
      <c r="I342" s="62"/>
      <c r="J342" s="5"/>
      <c r="K342" s="67"/>
    </row>
    <row r="343" spans="1:11" ht="20.100000000000001" customHeight="1" x14ac:dyDescent="0.25">
      <c r="A343" s="58"/>
      <c r="B343" s="61"/>
      <c r="C343" s="60"/>
      <c r="D343" s="61"/>
      <c r="E343" s="61"/>
      <c r="F343" s="59"/>
      <c r="G343" s="73"/>
      <c r="H343" s="5"/>
      <c r="I343" s="62"/>
      <c r="J343" s="5"/>
      <c r="K343" s="67"/>
    </row>
    <row r="344" spans="1:11" ht="20.100000000000001" customHeight="1" x14ac:dyDescent="0.25">
      <c r="A344" s="58"/>
      <c r="B344" s="61"/>
      <c r="C344" s="60"/>
      <c r="D344" s="61"/>
      <c r="E344" s="61"/>
      <c r="F344" s="59"/>
      <c r="G344" s="73"/>
      <c r="H344" s="5"/>
      <c r="I344" s="62"/>
      <c r="J344" s="5"/>
      <c r="K344" s="67"/>
    </row>
    <row r="345" spans="1:11" ht="20.100000000000001" customHeight="1" x14ac:dyDescent="0.25">
      <c r="A345" s="58"/>
      <c r="B345" s="61"/>
      <c r="C345" s="60"/>
      <c r="D345" s="61"/>
      <c r="E345" s="61"/>
      <c r="F345" s="59"/>
      <c r="G345" s="73"/>
      <c r="H345" s="5"/>
      <c r="I345" s="62"/>
      <c r="J345" s="5"/>
      <c r="K345" s="67"/>
    </row>
    <row r="346" spans="1:11" ht="20.100000000000001" customHeight="1" x14ac:dyDescent="0.25">
      <c r="A346" s="110" t="s">
        <v>144</v>
      </c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</row>
    <row r="347" spans="1:11" ht="20.100000000000001" customHeight="1" x14ac:dyDescent="0.25">
      <c r="A347" s="110" t="s">
        <v>145</v>
      </c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</row>
    <row r="348" spans="1:11" ht="20.100000000000001" customHeight="1" x14ac:dyDescent="0.25">
      <c r="A348" s="110" t="s">
        <v>146</v>
      </c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</row>
    <row r="349" spans="1:11" ht="20.100000000000001" customHeight="1" x14ac:dyDescent="0.25">
      <c r="A349" s="104"/>
      <c r="B349" s="56"/>
      <c r="C349" s="56"/>
      <c r="D349" s="56"/>
      <c r="E349" s="56"/>
      <c r="F349" s="56"/>
      <c r="G349" s="104"/>
      <c r="H349" s="104"/>
      <c r="I349" s="104"/>
      <c r="J349" s="104"/>
      <c r="K349" s="1"/>
    </row>
    <row r="350" spans="1:11" ht="20.100000000000001" customHeight="1" x14ac:dyDescent="0.25">
      <c r="A350" s="110" t="s">
        <v>147</v>
      </c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</row>
    <row r="351" spans="1:11" ht="20.100000000000001" customHeight="1" x14ac:dyDescent="0.25">
      <c r="A351" s="110" t="s">
        <v>367</v>
      </c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</row>
    <row r="352" spans="1:11" ht="20.100000000000001" customHeight="1" x14ac:dyDescent="0.25">
      <c r="A352" s="6"/>
      <c r="B352" s="7"/>
      <c r="C352" s="8"/>
      <c r="D352" s="7"/>
      <c r="E352" s="7"/>
      <c r="F352" s="7"/>
      <c r="G352" s="1"/>
      <c r="H352" s="2"/>
      <c r="I352" s="37"/>
      <c r="J352" s="37"/>
      <c r="K352" s="1"/>
    </row>
    <row r="353" spans="1:11" ht="20.100000000000001" customHeight="1" x14ac:dyDescent="0.25">
      <c r="A353" s="111" t="s">
        <v>148</v>
      </c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</row>
    <row r="354" spans="1:11" ht="20.100000000000001" customHeight="1" thickBot="1" x14ac:dyDescent="0.3">
      <c r="A354" s="9"/>
      <c r="B354" s="10"/>
      <c r="C354" s="10"/>
      <c r="D354" s="10"/>
      <c r="E354" s="10"/>
      <c r="F354" s="10"/>
      <c r="G354" s="104"/>
      <c r="H354" s="104"/>
      <c r="I354" s="104"/>
      <c r="J354" s="104"/>
      <c r="K354" s="104"/>
    </row>
    <row r="355" spans="1:11" ht="30" customHeight="1" thickBot="1" x14ac:dyDescent="0.3">
      <c r="A355" s="11" t="s">
        <v>128</v>
      </c>
      <c r="B355" s="12" t="s">
        <v>136</v>
      </c>
      <c r="C355" s="12" t="s">
        <v>314</v>
      </c>
      <c r="D355" s="12" t="s">
        <v>129</v>
      </c>
      <c r="E355" s="12" t="s">
        <v>130</v>
      </c>
      <c r="F355" s="12" t="s">
        <v>131</v>
      </c>
      <c r="G355" s="39" t="s">
        <v>137</v>
      </c>
      <c r="H355" s="40" t="s">
        <v>132</v>
      </c>
      <c r="I355" s="41" t="s">
        <v>133</v>
      </c>
      <c r="J355" s="41" t="s">
        <v>134</v>
      </c>
      <c r="K355" s="42" t="s">
        <v>135</v>
      </c>
    </row>
    <row r="356" spans="1:11" ht="30" customHeight="1" x14ac:dyDescent="0.25">
      <c r="A356" s="53">
        <v>172</v>
      </c>
      <c r="B356" s="20" t="s">
        <v>253</v>
      </c>
      <c r="C356" s="19" t="s">
        <v>315</v>
      </c>
      <c r="D356" s="20" t="s">
        <v>8</v>
      </c>
      <c r="E356" s="20" t="s">
        <v>2</v>
      </c>
      <c r="F356" s="18" t="s">
        <v>143</v>
      </c>
      <c r="G356" s="71">
        <v>12000</v>
      </c>
      <c r="H356" s="47"/>
      <c r="I356" s="46">
        <v>0</v>
      </c>
      <c r="J356" s="47"/>
      <c r="K356" s="3">
        <f t="shared" si="4"/>
        <v>12000</v>
      </c>
    </row>
    <row r="357" spans="1:11" ht="30" customHeight="1" x14ac:dyDescent="0.25">
      <c r="A357" s="53">
        <v>173</v>
      </c>
      <c r="B357" s="23" t="s">
        <v>254</v>
      </c>
      <c r="C357" s="19" t="s">
        <v>315</v>
      </c>
      <c r="D357" s="20" t="s">
        <v>8</v>
      </c>
      <c r="E357" s="20" t="s">
        <v>2</v>
      </c>
      <c r="F357" s="18" t="s">
        <v>143</v>
      </c>
      <c r="G357" s="3">
        <v>12000</v>
      </c>
      <c r="H357" s="47"/>
      <c r="I357" s="46">
        <v>0</v>
      </c>
      <c r="J357" s="47"/>
      <c r="K357" s="3">
        <f>G357-J357</f>
        <v>12000</v>
      </c>
    </row>
    <row r="358" spans="1:11" ht="30" customHeight="1" x14ac:dyDescent="0.25">
      <c r="A358" s="53">
        <v>174</v>
      </c>
      <c r="B358" s="18" t="s">
        <v>33</v>
      </c>
      <c r="C358" s="19" t="s">
        <v>315</v>
      </c>
      <c r="D358" s="20" t="s">
        <v>158</v>
      </c>
      <c r="E358" s="20" t="s">
        <v>2</v>
      </c>
      <c r="F358" s="18" t="s">
        <v>143</v>
      </c>
      <c r="G358" s="72">
        <v>7500</v>
      </c>
      <c r="H358" s="47"/>
      <c r="I358" s="46">
        <v>0</v>
      </c>
      <c r="J358" s="47"/>
      <c r="K358" s="3">
        <f t="shared" ref="K358:K390" si="5">G358-J358</f>
        <v>7500</v>
      </c>
    </row>
    <row r="359" spans="1:11" ht="30" customHeight="1" x14ac:dyDescent="0.25">
      <c r="A359" s="53">
        <v>175</v>
      </c>
      <c r="B359" s="28" t="s">
        <v>255</v>
      </c>
      <c r="C359" s="19" t="s">
        <v>322</v>
      </c>
      <c r="D359" s="20" t="s">
        <v>271</v>
      </c>
      <c r="E359" s="20" t="s">
        <v>92</v>
      </c>
      <c r="F359" s="18" t="s">
        <v>143</v>
      </c>
      <c r="G359" s="4">
        <v>25000</v>
      </c>
      <c r="H359" s="47"/>
      <c r="I359" s="46">
        <v>0</v>
      </c>
      <c r="J359" s="47"/>
      <c r="K359" s="3">
        <f t="shared" si="5"/>
        <v>25000</v>
      </c>
    </row>
    <row r="360" spans="1:11" ht="30" customHeight="1" x14ac:dyDescent="0.25">
      <c r="A360" s="53">
        <v>176</v>
      </c>
      <c r="B360" s="28" t="s">
        <v>256</v>
      </c>
      <c r="C360" s="19" t="s">
        <v>315</v>
      </c>
      <c r="D360" s="20" t="s">
        <v>158</v>
      </c>
      <c r="E360" s="20" t="s">
        <v>2</v>
      </c>
      <c r="F360" s="18" t="s">
        <v>143</v>
      </c>
      <c r="G360" s="72">
        <v>12000</v>
      </c>
      <c r="H360" s="47"/>
      <c r="I360" s="46">
        <v>0</v>
      </c>
      <c r="J360" s="47"/>
      <c r="K360" s="3">
        <f t="shared" si="5"/>
        <v>12000</v>
      </c>
    </row>
    <row r="361" spans="1:11" ht="30" customHeight="1" x14ac:dyDescent="0.25">
      <c r="A361" s="53">
        <v>177</v>
      </c>
      <c r="B361" s="18" t="s">
        <v>257</v>
      </c>
      <c r="C361" s="19" t="s">
        <v>315</v>
      </c>
      <c r="D361" s="20" t="s">
        <v>158</v>
      </c>
      <c r="E361" s="20" t="s">
        <v>2</v>
      </c>
      <c r="F361" s="18" t="s">
        <v>143</v>
      </c>
      <c r="G361" s="72">
        <v>12000</v>
      </c>
      <c r="H361" s="47"/>
      <c r="I361" s="46">
        <v>0</v>
      </c>
      <c r="J361" s="47"/>
      <c r="K361" s="3">
        <f t="shared" si="5"/>
        <v>12000</v>
      </c>
    </row>
    <row r="362" spans="1:11" ht="30" customHeight="1" x14ac:dyDescent="0.25">
      <c r="A362" s="53">
        <v>178</v>
      </c>
      <c r="B362" s="28" t="s">
        <v>258</v>
      </c>
      <c r="C362" s="55" t="s">
        <v>315</v>
      </c>
      <c r="D362" s="20" t="s">
        <v>8</v>
      </c>
      <c r="E362" s="20" t="s">
        <v>2</v>
      </c>
      <c r="F362" s="18" t="s">
        <v>143</v>
      </c>
      <c r="G362" s="72">
        <v>10000</v>
      </c>
      <c r="H362" s="47"/>
      <c r="I362" s="46">
        <v>0</v>
      </c>
      <c r="J362" s="47"/>
      <c r="K362" s="3">
        <f t="shared" si="5"/>
        <v>10000</v>
      </c>
    </row>
    <row r="363" spans="1:11" ht="30" customHeight="1" x14ac:dyDescent="0.25">
      <c r="A363" s="53">
        <v>179</v>
      </c>
      <c r="B363" s="28" t="s">
        <v>259</v>
      </c>
      <c r="C363" s="55" t="s">
        <v>315</v>
      </c>
      <c r="D363" s="20" t="s">
        <v>8</v>
      </c>
      <c r="E363" s="20" t="s">
        <v>2</v>
      </c>
      <c r="F363" s="18" t="s">
        <v>143</v>
      </c>
      <c r="G363" s="72">
        <v>12000</v>
      </c>
      <c r="H363" s="47"/>
      <c r="I363" s="46">
        <v>0</v>
      </c>
      <c r="J363" s="47"/>
      <c r="K363" s="3">
        <f t="shared" si="5"/>
        <v>12000</v>
      </c>
    </row>
    <row r="364" spans="1:11" ht="30" customHeight="1" x14ac:dyDescent="0.25">
      <c r="A364" s="53">
        <v>180</v>
      </c>
      <c r="B364" s="18" t="s">
        <v>260</v>
      </c>
      <c r="C364" s="55" t="s">
        <v>315</v>
      </c>
      <c r="D364" s="20" t="s">
        <v>158</v>
      </c>
      <c r="E364" s="20" t="s">
        <v>2</v>
      </c>
      <c r="F364" s="18" t="s">
        <v>143</v>
      </c>
      <c r="G364" s="72">
        <v>7000</v>
      </c>
      <c r="H364" s="47"/>
      <c r="I364" s="46">
        <v>0</v>
      </c>
      <c r="J364" s="47"/>
      <c r="K364" s="3">
        <f t="shared" si="5"/>
        <v>7000</v>
      </c>
    </row>
    <row r="365" spans="1:11" ht="30" customHeight="1" x14ac:dyDescent="0.25">
      <c r="A365" s="53">
        <v>181</v>
      </c>
      <c r="B365" s="18" t="s">
        <v>261</v>
      </c>
      <c r="C365" s="55" t="s">
        <v>315</v>
      </c>
      <c r="D365" s="20" t="s">
        <v>158</v>
      </c>
      <c r="E365" s="20" t="s">
        <v>2</v>
      </c>
      <c r="F365" s="18" t="s">
        <v>143</v>
      </c>
      <c r="G365" s="72">
        <v>6000</v>
      </c>
      <c r="H365" s="47"/>
      <c r="I365" s="46">
        <v>0</v>
      </c>
      <c r="J365" s="47"/>
      <c r="K365" s="3">
        <f t="shared" si="5"/>
        <v>6000</v>
      </c>
    </row>
    <row r="366" spans="1:11" ht="30" customHeight="1" x14ac:dyDescent="0.25">
      <c r="A366" s="53">
        <v>182</v>
      </c>
      <c r="B366" s="28" t="s">
        <v>262</v>
      </c>
      <c r="C366" s="55" t="s">
        <v>315</v>
      </c>
      <c r="D366" s="20" t="s">
        <v>11</v>
      </c>
      <c r="E366" s="20" t="s">
        <v>2</v>
      </c>
      <c r="F366" s="18" t="s">
        <v>143</v>
      </c>
      <c r="G366" s="72">
        <v>18000</v>
      </c>
      <c r="H366" s="47"/>
      <c r="I366" s="46">
        <v>0</v>
      </c>
      <c r="J366" s="47"/>
      <c r="K366" s="3">
        <f>G366-J366</f>
        <v>18000</v>
      </c>
    </row>
    <row r="367" spans="1:11" ht="30" customHeight="1" x14ac:dyDescent="0.25">
      <c r="A367" s="53">
        <v>183</v>
      </c>
      <c r="B367" s="28" t="s">
        <v>263</v>
      </c>
      <c r="C367" s="55" t="s">
        <v>315</v>
      </c>
      <c r="D367" s="16" t="s">
        <v>8</v>
      </c>
      <c r="E367" s="20" t="s">
        <v>272</v>
      </c>
      <c r="F367" s="18" t="s">
        <v>143</v>
      </c>
      <c r="G367" s="4">
        <v>25000</v>
      </c>
      <c r="H367" s="47"/>
      <c r="I367" s="46">
        <v>0</v>
      </c>
      <c r="J367" s="47"/>
      <c r="K367" s="3">
        <f t="shared" si="5"/>
        <v>25000</v>
      </c>
    </row>
    <row r="368" spans="1:11" ht="30" customHeight="1" x14ac:dyDescent="0.25">
      <c r="A368" s="58"/>
      <c r="B368" s="61"/>
      <c r="C368" s="60"/>
      <c r="D368" s="61"/>
      <c r="E368" s="61"/>
      <c r="F368" s="59"/>
      <c r="G368" s="73"/>
      <c r="H368" s="5"/>
      <c r="I368" s="62"/>
      <c r="J368" s="5"/>
      <c r="K368" s="67"/>
    </row>
    <row r="369" spans="1:11" ht="30" customHeight="1" x14ac:dyDescent="0.25">
      <c r="A369" s="58"/>
      <c r="B369" s="61"/>
      <c r="C369" s="60"/>
      <c r="D369" s="61"/>
      <c r="E369" s="61"/>
      <c r="F369" s="59"/>
      <c r="G369" s="73"/>
      <c r="H369" s="5"/>
      <c r="I369" s="62"/>
      <c r="J369" s="5"/>
      <c r="K369" s="67"/>
    </row>
    <row r="370" spans="1:11" ht="20.100000000000001" customHeight="1" x14ac:dyDescent="0.25">
      <c r="A370" s="58"/>
      <c r="B370" s="61"/>
      <c r="C370" s="60"/>
      <c r="D370" s="61"/>
      <c r="E370" s="61"/>
      <c r="F370" s="59"/>
      <c r="G370" s="73"/>
      <c r="H370" s="5"/>
      <c r="I370" s="62"/>
      <c r="J370" s="5"/>
      <c r="K370" s="67"/>
    </row>
    <row r="371" spans="1:11" ht="20.100000000000001" customHeight="1" x14ac:dyDescent="0.25">
      <c r="A371" s="58"/>
      <c r="B371" s="61"/>
      <c r="C371" s="60"/>
      <c r="D371" s="61"/>
      <c r="E371" s="61"/>
      <c r="F371" s="59"/>
      <c r="G371" s="73"/>
      <c r="H371" s="5"/>
      <c r="I371" s="62"/>
      <c r="J371" s="5"/>
      <c r="K371" s="67"/>
    </row>
    <row r="372" spans="1:11" ht="20.100000000000001" customHeight="1" x14ac:dyDescent="0.25">
      <c r="A372" s="58"/>
      <c r="B372" s="61"/>
      <c r="C372" s="60"/>
      <c r="D372" s="61"/>
      <c r="E372" s="61"/>
      <c r="F372" s="59"/>
      <c r="G372" s="73"/>
      <c r="H372" s="5"/>
      <c r="I372" s="62"/>
      <c r="J372" s="5"/>
      <c r="K372" s="67"/>
    </row>
    <row r="373" spans="1:11" ht="20.100000000000001" customHeight="1" x14ac:dyDescent="0.25">
      <c r="A373" s="58"/>
      <c r="B373" s="61"/>
      <c r="C373" s="60"/>
      <c r="D373" s="61"/>
      <c r="E373" s="61"/>
      <c r="F373" s="59"/>
      <c r="G373" s="73"/>
      <c r="H373" s="5"/>
      <c r="I373" s="62"/>
      <c r="J373" s="5"/>
      <c r="K373" s="67"/>
    </row>
    <row r="374" spans="1:11" ht="20.100000000000001" customHeight="1" x14ac:dyDescent="0.25">
      <c r="A374" s="58"/>
      <c r="B374" s="61"/>
      <c r="C374" s="60"/>
      <c r="D374" s="61"/>
      <c r="E374" s="61"/>
      <c r="F374" s="59"/>
      <c r="G374" s="73"/>
      <c r="H374" s="5"/>
      <c r="I374" s="62"/>
      <c r="J374" s="5"/>
      <c r="K374" s="67"/>
    </row>
    <row r="375" spans="1:11" ht="20.100000000000001" customHeight="1" x14ac:dyDescent="0.25">
      <c r="A375" s="110" t="s">
        <v>144</v>
      </c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</row>
    <row r="376" spans="1:11" ht="20.100000000000001" customHeight="1" x14ac:dyDescent="0.25">
      <c r="A376" s="110" t="s">
        <v>145</v>
      </c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</row>
    <row r="377" spans="1:11" ht="20.100000000000001" customHeight="1" x14ac:dyDescent="0.25">
      <c r="A377" s="110" t="s">
        <v>146</v>
      </c>
      <c r="B377" s="110"/>
      <c r="C377" s="110"/>
      <c r="D377" s="110"/>
      <c r="E377" s="110"/>
      <c r="F377" s="110"/>
      <c r="G377" s="110"/>
      <c r="H377" s="110"/>
      <c r="I377" s="110"/>
      <c r="J377" s="110"/>
      <c r="K377" s="110"/>
    </row>
    <row r="378" spans="1:11" ht="20.100000000000001" customHeight="1" x14ac:dyDescent="0.25">
      <c r="A378" s="104"/>
      <c r="B378" s="56"/>
      <c r="C378" s="56"/>
      <c r="D378" s="56"/>
      <c r="E378" s="56"/>
      <c r="F378" s="56"/>
      <c r="G378" s="104"/>
      <c r="H378" s="104"/>
      <c r="I378" s="104"/>
      <c r="J378" s="104"/>
      <c r="K378" s="1"/>
    </row>
    <row r="379" spans="1:11" ht="20.100000000000001" customHeight="1" x14ac:dyDescent="0.25">
      <c r="A379" s="110" t="s">
        <v>147</v>
      </c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</row>
    <row r="380" spans="1:11" ht="20.100000000000001" customHeight="1" x14ac:dyDescent="0.25">
      <c r="A380" s="110" t="s">
        <v>367</v>
      </c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</row>
    <row r="381" spans="1:11" ht="20.100000000000001" customHeight="1" x14ac:dyDescent="0.25">
      <c r="A381" s="6"/>
      <c r="B381" s="7"/>
      <c r="C381" s="8"/>
      <c r="D381" s="7"/>
      <c r="E381" s="7"/>
      <c r="F381" s="7"/>
      <c r="G381" s="1"/>
      <c r="H381" s="2"/>
      <c r="I381" s="37"/>
      <c r="J381" s="37"/>
      <c r="K381" s="1"/>
    </row>
    <row r="382" spans="1:11" ht="20.100000000000001" customHeight="1" x14ac:dyDescent="0.25">
      <c r="A382" s="111" t="s">
        <v>148</v>
      </c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</row>
    <row r="383" spans="1:11" ht="20.100000000000001" customHeight="1" thickBot="1" x14ac:dyDescent="0.3">
      <c r="A383" s="9"/>
      <c r="B383" s="10"/>
      <c r="C383" s="10"/>
      <c r="D383" s="10"/>
      <c r="E383" s="10"/>
      <c r="F383" s="10"/>
      <c r="G383" s="104"/>
      <c r="H383" s="104"/>
      <c r="I383" s="104"/>
      <c r="J383" s="104"/>
      <c r="K383" s="104"/>
    </row>
    <row r="384" spans="1:11" ht="30" customHeight="1" thickBot="1" x14ac:dyDescent="0.3">
      <c r="A384" s="11" t="s">
        <v>128</v>
      </c>
      <c r="B384" s="12" t="s">
        <v>136</v>
      </c>
      <c r="C384" s="12" t="s">
        <v>314</v>
      </c>
      <c r="D384" s="12" t="s">
        <v>129</v>
      </c>
      <c r="E384" s="12" t="s">
        <v>130</v>
      </c>
      <c r="F384" s="12" t="s">
        <v>131</v>
      </c>
      <c r="G384" s="39" t="s">
        <v>137</v>
      </c>
      <c r="H384" s="40" t="s">
        <v>132</v>
      </c>
      <c r="I384" s="41" t="s">
        <v>133</v>
      </c>
      <c r="J384" s="41" t="s">
        <v>134</v>
      </c>
      <c r="K384" s="42" t="s">
        <v>135</v>
      </c>
    </row>
    <row r="385" spans="1:11" ht="30" customHeight="1" x14ac:dyDescent="0.25">
      <c r="A385" s="53">
        <v>184</v>
      </c>
      <c r="B385" s="28" t="s">
        <v>264</v>
      </c>
      <c r="C385" s="55" t="s">
        <v>315</v>
      </c>
      <c r="D385" s="20" t="s">
        <v>8</v>
      </c>
      <c r="E385" s="20" t="s">
        <v>2</v>
      </c>
      <c r="F385" s="18" t="s">
        <v>143</v>
      </c>
      <c r="G385" s="4">
        <v>10000</v>
      </c>
      <c r="H385" s="47"/>
      <c r="I385" s="46">
        <v>0</v>
      </c>
      <c r="J385" s="47"/>
      <c r="K385" s="3">
        <f t="shared" si="5"/>
        <v>10000</v>
      </c>
    </row>
    <row r="386" spans="1:11" ht="30" customHeight="1" x14ac:dyDescent="0.25">
      <c r="A386" s="53">
        <v>185</v>
      </c>
      <c r="B386" s="28" t="s">
        <v>265</v>
      </c>
      <c r="C386" s="55" t="s">
        <v>315</v>
      </c>
      <c r="D386" s="20" t="s">
        <v>8</v>
      </c>
      <c r="E386" s="20" t="s">
        <v>2</v>
      </c>
      <c r="F386" s="18" t="s">
        <v>143</v>
      </c>
      <c r="G386" s="4">
        <v>13000</v>
      </c>
      <c r="H386" s="47"/>
      <c r="I386" s="46">
        <v>0</v>
      </c>
      <c r="J386" s="47"/>
      <c r="K386" s="3">
        <f t="shared" si="5"/>
        <v>13000</v>
      </c>
    </row>
    <row r="387" spans="1:11" ht="30" customHeight="1" x14ac:dyDescent="0.25">
      <c r="A387" s="53">
        <v>186</v>
      </c>
      <c r="B387" s="28" t="s">
        <v>266</v>
      </c>
      <c r="C387" s="55" t="s">
        <v>315</v>
      </c>
      <c r="D387" s="20" t="s">
        <v>209</v>
      </c>
      <c r="E387" s="20" t="s">
        <v>2</v>
      </c>
      <c r="F387" s="18" t="s">
        <v>143</v>
      </c>
      <c r="G387" s="4">
        <v>20000</v>
      </c>
      <c r="H387" s="47"/>
      <c r="I387" s="46">
        <v>0</v>
      </c>
      <c r="J387" s="47"/>
      <c r="K387" s="3">
        <f t="shared" si="5"/>
        <v>20000</v>
      </c>
    </row>
    <row r="388" spans="1:11" ht="30" customHeight="1" x14ac:dyDescent="0.25">
      <c r="A388" s="53">
        <v>187</v>
      </c>
      <c r="B388" s="28" t="s">
        <v>267</v>
      </c>
      <c r="C388" s="55" t="s">
        <v>315</v>
      </c>
      <c r="D388" s="20" t="s">
        <v>209</v>
      </c>
      <c r="E388" s="20" t="s">
        <v>28</v>
      </c>
      <c r="F388" s="18" t="s">
        <v>143</v>
      </c>
      <c r="G388" s="4">
        <v>30000</v>
      </c>
      <c r="H388" s="47"/>
      <c r="I388" s="46">
        <v>0</v>
      </c>
      <c r="J388" s="47"/>
      <c r="K388" s="3">
        <f t="shared" si="5"/>
        <v>30000</v>
      </c>
    </row>
    <row r="389" spans="1:11" ht="30" customHeight="1" x14ac:dyDescent="0.25">
      <c r="A389" s="53">
        <v>188</v>
      </c>
      <c r="B389" s="28" t="s">
        <v>268</v>
      </c>
      <c r="C389" s="55" t="s">
        <v>315</v>
      </c>
      <c r="D389" s="20" t="s">
        <v>8</v>
      </c>
      <c r="E389" s="20" t="s">
        <v>2</v>
      </c>
      <c r="F389" s="18" t="s">
        <v>143</v>
      </c>
      <c r="G389" s="4">
        <v>15000</v>
      </c>
      <c r="H389" s="47"/>
      <c r="I389" s="46">
        <v>0</v>
      </c>
      <c r="J389" s="47"/>
      <c r="K389" s="3">
        <f t="shared" si="5"/>
        <v>15000</v>
      </c>
    </row>
    <row r="390" spans="1:11" ht="30" customHeight="1" x14ac:dyDescent="0.25">
      <c r="A390" s="53">
        <v>189</v>
      </c>
      <c r="B390" s="28" t="s">
        <v>269</v>
      </c>
      <c r="C390" s="55" t="s">
        <v>322</v>
      </c>
      <c r="D390" s="20" t="s">
        <v>209</v>
      </c>
      <c r="E390" s="20" t="s">
        <v>5</v>
      </c>
      <c r="F390" s="18" t="s">
        <v>143</v>
      </c>
      <c r="G390" s="4">
        <v>25000</v>
      </c>
      <c r="H390" s="47"/>
      <c r="I390" s="46">
        <v>0</v>
      </c>
      <c r="J390" s="47"/>
      <c r="K390" s="3">
        <f t="shared" si="5"/>
        <v>25000</v>
      </c>
    </row>
    <row r="391" spans="1:11" ht="30" customHeight="1" x14ac:dyDescent="0.25">
      <c r="A391" s="53">
        <v>190</v>
      </c>
      <c r="B391" s="28" t="s">
        <v>270</v>
      </c>
      <c r="C391" s="55" t="s">
        <v>315</v>
      </c>
      <c r="D391" s="20" t="s">
        <v>209</v>
      </c>
      <c r="E391" s="20" t="s">
        <v>24</v>
      </c>
      <c r="F391" s="18" t="s">
        <v>143</v>
      </c>
      <c r="G391" s="4">
        <v>36000</v>
      </c>
      <c r="H391" s="47">
        <v>197.25</v>
      </c>
      <c r="I391" s="46">
        <v>0</v>
      </c>
      <c r="J391" s="47">
        <v>197.25</v>
      </c>
      <c r="K391" s="3">
        <f>G391-J391</f>
        <v>35802.75</v>
      </c>
    </row>
    <row r="392" spans="1:11" ht="30" customHeight="1" x14ac:dyDescent="0.25">
      <c r="A392" s="53">
        <v>191</v>
      </c>
      <c r="B392" s="29" t="s">
        <v>275</v>
      </c>
      <c r="C392" s="55" t="s">
        <v>315</v>
      </c>
      <c r="D392" s="20" t="s">
        <v>209</v>
      </c>
      <c r="E392" s="20" t="s">
        <v>2</v>
      </c>
      <c r="F392" s="18" t="s">
        <v>143</v>
      </c>
      <c r="G392" s="71">
        <v>30000</v>
      </c>
      <c r="H392" s="47"/>
      <c r="I392" s="46"/>
      <c r="J392" s="47"/>
      <c r="K392" s="3">
        <f>G392-J392</f>
        <v>30000</v>
      </c>
    </row>
    <row r="393" spans="1:11" ht="30" customHeight="1" x14ac:dyDescent="0.25">
      <c r="A393" s="53">
        <v>192</v>
      </c>
      <c r="B393" s="14" t="s">
        <v>276</v>
      </c>
      <c r="C393" s="55" t="s">
        <v>315</v>
      </c>
      <c r="D393" s="20" t="s">
        <v>209</v>
      </c>
      <c r="E393" s="20" t="s">
        <v>2</v>
      </c>
      <c r="F393" s="18" t="s">
        <v>143</v>
      </c>
      <c r="G393" s="72">
        <v>10000</v>
      </c>
      <c r="H393" s="47"/>
      <c r="I393" s="46"/>
      <c r="J393" s="47"/>
      <c r="K393" s="3">
        <f t="shared" ref="K393:K419" si="6">G393-J393</f>
        <v>10000</v>
      </c>
    </row>
    <row r="394" spans="1:11" ht="30" customHeight="1" x14ac:dyDescent="0.25">
      <c r="A394" s="53">
        <v>193</v>
      </c>
      <c r="B394" s="14" t="s">
        <v>277</v>
      </c>
      <c r="C394" s="55" t="s">
        <v>315</v>
      </c>
      <c r="D394" s="20" t="s">
        <v>8</v>
      </c>
      <c r="E394" s="20" t="s">
        <v>2</v>
      </c>
      <c r="F394" s="18" t="s">
        <v>143</v>
      </c>
      <c r="G394" s="72">
        <v>15000</v>
      </c>
      <c r="H394" s="47"/>
      <c r="I394" s="46"/>
      <c r="J394" s="47"/>
      <c r="K394" s="3">
        <f t="shared" si="6"/>
        <v>15000</v>
      </c>
    </row>
    <row r="395" spans="1:11" ht="30" customHeight="1" x14ac:dyDescent="0.25">
      <c r="A395" s="53">
        <v>194</v>
      </c>
      <c r="B395" s="14" t="s">
        <v>278</v>
      </c>
      <c r="C395" s="55" t="s">
        <v>315</v>
      </c>
      <c r="D395" s="20" t="s">
        <v>8</v>
      </c>
      <c r="E395" s="20" t="s">
        <v>2</v>
      </c>
      <c r="F395" s="18" t="s">
        <v>143</v>
      </c>
      <c r="G395" s="72">
        <v>20000</v>
      </c>
      <c r="H395" s="47"/>
      <c r="I395" s="46"/>
      <c r="J395" s="47"/>
      <c r="K395" s="3">
        <f t="shared" si="6"/>
        <v>20000</v>
      </c>
    </row>
    <row r="396" spans="1:11" ht="30" customHeight="1" x14ac:dyDescent="0.25">
      <c r="A396" s="53">
        <v>195</v>
      </c>
      <c r="B396" s="14" t="s">
        <v>279</v>
      </c>
      <c r="C396" s="55" t="s">
        <v>315</v>
      </c>
      <c r="D396" s="20" t="s">
        <v>8</v>
      </c>
      <c r="E396" s="20" t="s">
        <v>2</v>
      </c>
      <c r="F396" s="18" t="s">
        <v>143</v>
      </c>
      <c r="G396" s="72">
        <v>12000</v>
      </c>
      <c r="H396" s="47"/>
      <c r="I396" s="46"/>
      <c r="J396" s="47"/>
      <c r="K396" s="3">
        <f t="shared" si="6"/>
        <v>12000</v>
      </c>
    </row>
    <row r="397" spans="1:11" ht="30" customHeight="1" x14ac:dyDescent="0.25">
      <c r="A397" s="58"/>
      <c r="B397" s="61"/>
      <c r="C397" s="60"/>
      <c r="D397" s="61"/>
      <c r="E397" s="61"/>
      <c r="F397" s="59"/>
      <c r="G397" s="73"/>
      <c r="H397" s="5"/>
      <c r="I397" s="62"/>
      <c r="J397" s="5"/>
      <c r="K397" s="67"/>
    </row>
    <row r="398" spans="1:11" ht="20.100000000000001" customHeight="1" x14ac:dyDescent="0.25">
      <c r="A398" s="58"/>
      <c r="B398" s="61"/>
      <c r="C398" s="60"/>
      <c r="D398" s="61"/>
      <c r="E398" s="61"/>
      <c r="F398" s="59"/>
      <c r="G398" s="73"/>
      <c r="H398" s="5"/>
      <c r="I398" s="62"/>
      <c r="J398" s="5"/>
      <c r="K398" s="67"/>
    </row>
    <row r="399" spans="1:11" ht="20.100000000000001" customHeight="1" x14ac:dyDescent="0.25">
      <c r="A399" s="58"/>
      <c r="B399" s="61"/>
      <c r="C399" s="60"/>
      <c r="D399" s="61"/>
      <c r="E399" s="61"/>
      <c r="F399" s="59"/>
      <c r="G399" s="73"/>
      <c r="H399" s="5"/>
      <c r="I399" s="62"/>
      <c r="J399" s="5"/>
      <c r="K399" s="67"/>
    </row>
    <row r="400" spans="1:11" ht="20.100000000000001" customHeight="1" x14ac:dyDescent="0.25">
      <c r="A400" s="58"/>
      <c r="B400" s="61"/>
      <c r="C400" s="60"/>
      <c r="D400" s="61"/>
      <c r="E400" s="61"/>
      <c r="F400" s="59"/>
      <c r="G400" s="73"/>
      <c r="H400" s="5"/>
      <c r="I400" s="62"/>
      <c r="J400" s="5"/>
      <c r="K400" s="67"/>
    </row>
    <row r="401" spans="1:11" ht="20.100000000000001" customHeight="1" x14ac:dyDescent="0.25">
      <c r="A401" s="58"/>
      <c r="B401" s="61"/>
      <c r="C401" s="60"/>
      <c r="D401" s="61"/>
      <c r="E401" s="61"/>
      <c r="F401" s="59"/>
      <c r="G401" s="73"/>
      <c r="H401" s="5"/>
      <c r="I401" s="62"/>
      <c r="J401" s="5"/>
      <c r="K401" s="67"/>
    </row>
    <row r="402" spans="1:11" ht="20.100000000000001" customHeight="1" x14ac:dyDescent="0.25">
      <c r="A402" s="58"/>
      <c r="B402" s="61"/>
      <c r="C402" s="60"/>
      <c r="D402" s="61"/>
      <c r="E402" s="61"/>
      <c r="F402" s="59"/>
      <c r="G402" s="73"/>
      <c r="H402" s="5"/>
      <c r="I402" s="62"/>
      <c r="J402" s="5"/>
      <c r="K402" s="67"/>
    </row>
    <row r="403" spans="1:11" ht="20.100000000000001" customHeight="1" x14ac:dyDescent="0.25">
      <c r="A403" s="58"/>
      <c r="B403" s="61"/>
      <c r="C403" s="60"/>
      <c r="D403" s="61"/>
      <c r="E403" s="61"/>
      <c r="F403" s="59"/>
      <c r="G403" s="73"/>
      <c r="H403" s="5"/>
      <c r="I403" s="62"/>
      <c r="J403" s="5"/>
      <c r="K403" s="67"/>
    </row>
    <row r="404" spans="1:11" ht="20.100000000000001" customHeight="1" x14ac:dyDescent="0.25">
      <c r="A404" s="58"/>
      <c r="B404" s="61"/>
      <c r="C404" s="60"/>
      <c r="D404" s="61"/>
      <c r="E404" s="61"/>
      <c r="F404" s="59"/>
      <c r="G404" s="73"/>
      <c r="H404" s="5"/>
      <c r="I404" s="62"/>
      <c r="J404" s="5"/>
      <c r="K404" s="67"/>
    </row>
    <row r="405" spans="1:11" ht="20.100000000000001" customHeight="1" x14ac:dyDescent="0.25">
      <c r="A405" s="110" t="s">
        <v>144</v>
      </c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</row>
    <row r="406" spans="1:11" ht="20.100000000000001" customHeight="1" x14ac:dyDescent="0.25">
      <c r="A406" s="110" t="s">
        <v>145</v>
      </c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</row>
    <row r="407" spans="1:11" ht="20.100000000000001" customHeight="1" x14ac:dyDescent="0.25">
      <c r="A407" s="110" t="s">
        <v>146</v>
      </c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</row>
    <row r="408" spans="1:11" ht="20.100000000000001" customHeight="1" x14ac:dyDescent="0.25">
      <c r="A408" s="104"/>
      <c r="B408" s="56"/>
      <c r="C408" s="56"/>
      <c r="D408" s="56"/>
      <c r="E408" s="56"/>
      <c r="F408" s="56"/>
      <c r="G408" s="104"/>
      <c r="H408" s="104"/>
      <c r="I408" s="104"/>
      <c r="J408" s="104"/>
      <c r="K408" s="1"/>
    </row>
    <row r="409" spans="1:11" ht="20.100000000000001" customHeight="1" x14ac:dyDescent="0.25">
      <c r="A409" s="110" t="s">
        <v>147</v>
      </c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</row>
    <row r="410" spans="1:11" ht="20.100000000000001" customHeight="1" x14ac:dyDescent="0.25">
      <c r="A410" s="110" t="s">
        <v>367</v>
      </c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</row>
    <row r="411" spans="1:11" ht="20.100000000000001" customHeight="1" x14ac:dyDescent="0.25">
      <c r="A411" s="6"/>
      <c r="B411" s="7"/>
      <c r="C411" s="8"/>
      <c r="D411" s="7"/>
      <c r="E411" s="7"/>
      <c r="F411" s="7"/>
      <c r="G411" s="1"/>
      <c r="H411" s="2"/>
      <c r="I411" s="37"/>
      <c r="J411" s="37"/>
      <c r="K411" s="1"/>
    </row>
    <row r="412" spans="1:11" ht="20.100000000000001" customHeight="1" x14ac:dyDescent="0.25">
      <c r="A412" s="111" t="s">
        <v>148</v>
      </c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</row>
    <row r="413" spans="1:11" ht="20.100000000000001" customHeight="1" thickBot="1" x14ac:dyDescent="0.3">
      <c r="A413" s="9"/>
      <c r="B413" s="10"/>
      <c r="C413" s="10"/>
      <c r="D413" s="10"/>
      <c r="E413" s="10"/>
      <c r="F413" s="10"/>
      <c r="G413" s="104"/>
      <c r="H413" s="104"/>
      <c r="I413" s="104"/>
      <c r="J413" s="104"/>
      <c r="K413" s="104"/>
    </row>
    <row r="414" spans="1:11" ht="30" customHeight="1" thickBot="1" x14ac:dyDescent="0.3">
      <c r="A414" s="11" t="s">
        <v>128</v>
      </c>
      <c r="B414" s="12" t="s">
        <v>136</v>
      </c>
      <c r="C414" s="12" t="s">
        <v>314</v>
      </c>
      <c r="D414" s="12" t="s">
        <v>129</v>
      </c>
      <c r="E414" s="12" t="s">
        <v>130</v>
      </c>
      <c r="F414" s="12" t="s">
        <v>131</v>
      </c>
      <c r="G414" s="39" t="s">
        <v>137</v>
      </c>
      <c r="H414" s="40" t="s">
        <v>132</v>
      </c>
      <c r="I414" s="41" t="s">
        <v>133</v>
      </c>
      <c r="J414" s="41" t="s">
        <v>134</v>
      </c>
      <c r="K414" s="42" t="s">
        <v>135</v>
      </c>
    </row>
    <row r="415" spans="1:11" ht="30" customHeight="1" x14ac:dyDescent="0.25">
      <c r="A415" s="53">
        <v>196</v>
      </c>
      <c r="B415" s="14" t="s">
        <v>280</v>
      </c>
      <c r="C415" s="55" t="s">
        <v>322</v>
      </c>
      <c r="D415" s="20" t="s">
        <v>8</v>
      </c>
      <c r="E415" s="20" t="s">
        <v>2</v>
      </c>
      <c r="F415" s="18" t="s">
        <v>143</v>
      </c>
      <c r="G415" s="72">
        <v>10000</v>
      </c>
      <c r="H415" s="47"/>
      <c r="I415" s="46"/>
      <c r="J415" s="47"/>
      <c r="K415" s="3">
        <f t="shared" si="6"/>
        <v>10000</v>
      </c>
    </row>
    <row r="416" spans="1:11" ht="30" customHeight="1" x14ac:dyDescent="0.25">
      <c r="A416" s="53">
        <v>197</v>
      </c>
      <c r="B416" s="14" t="s">
        <v>281</v>
      </c>
      <c r="C416" s="30" t="s">
        <v>315</v>
      </c>
      <c r="D416" s="20" t="s">
        <v>8</v>
      </c>
      <c r="E416" s="20" t="s">
        <v>2</v>
      </c>
      <c r="F416" s="18" t="s">
        <v>143</v>
      </c>
      <c r="G416" s="72">
        <v>10000</v>
      </c>
      <c r="H416" s="47"/>
      <c r="I416" s="46"/>
      <c r="J416" s="47"/>
      <c r="K416" s="3">
        <f t="shared" si="6"/>
        <v>10000</v>
      </c>
    </row>
    <row r="417" spans="1:11" ht="30" customHeight="1" x14ac:dyDescent="0.25">
      <c r="A417" s="53">
        <v>198</v>
      </c>
      <c r="B417" s="14" t="s">
        <v>282</v>
      </c>
      <c r="C417" s="30" t="s">
        <v>315</v>
      </c>
      <c r="D417" s="20" t="s">
        <v>8</v>
      </c>
      <c r="E417" s="20" t="s">
        <v>2</v>
      </c>
      <c r="F417" s="18" t="s">
        <v>143</v>
      </c>
      <c r="G417" s="72">
        <v>10000</v>
      </c>
      <c r="H417" s="47"/>
      <c r="I417" s="46"/>
      <c r="J417" s="47"/>
      <c r="K417" s="3">
        <f t="shared" si="6"/>
        <v>10000</v>
      </c>
    </row>
    <row r="418" spans="1:11" ht="30" customHeight="1" x14ac:dyDescent="0.25">
      <c r="A418" s="53">
        <v>199</v>
      </c>
      <c r="B418" s="29" t="s">
        <v>283</v>
      </c>
      <c r="C418" s="30" t="s">
        <v>315</v>
      </c>
      <c r="D418" s="20" t="s">
        <v>8</v>
      </c>
      <c r="E418" s="20" t="s">
        <v>2</v>
      </c>
      <c r="F418" s="18" t="s">
        <v>143</v>
      </c>
      <c r="G418" s="72">
        <v>12000</v>
      </c>
      <c r="H418" s="47"/>
      <c r="I418" s="46"/>
      <c r="J418" s="47"/>
      <c r="K418" s="3">
        <f t="shared" si="6"/>
        <v>12000</v>
      </c>
    </row>
    <row r="419" spans="1:11" ht="30" customHeight="1" x14ac:dyDescent="0.25">
      <c r="A419" s="53">
        <v>200</v>
      </c>
      <c r="B419" s="14" t="s">
        <v>284</v>
      </c>
      <c r="C419" s="30" t="s">
        <v>315</v>
      </c>
      <c r="D419" s="20" t="s">
        <v>8</v>
      </c>
      <c r="E419" s="20" t="s">
        <v>2</v>
      </c>
      <c r="F419" s="18" t="s">
        <v>143</v>
      </c>
      <c r="G419" s="72">
        <v>10000</v>
      </c>
      <c r="H419" s="47"/>
      <c r="I419" s="46"/>
      <c r="J419" s="47"/>
      <c r="K419" s="3">
        <f t="shared" si="6"/>
        <v>10000</v>
      </c>
    </row>
    <row r="420" spans="1:11" ht="30" customHeight="1" x14ac:dyDescent="0.25">
      <c r="A420" s="53">
        <v>201</v>
      </c>
      <c r="B420" s="31" t="s">
        <v>285</v>
      </c>
      <c r="C420" s="30" t="s">
        <v>315</v>
      </c>
      <c r="D420" s="20" t="s">
        <v>209</v>
      </c>
      <c r="E420" s="20" t="s">
        <v>2</v>
      </c>
      <c r="F420" s="18" t="s">
        <v>143</v>
      </c>
      <c r="G420" s="71">
        <v>12000</v>
      </c>
      <c r="H420" s="47"/>
      <c r="I420" s="46"/>
      <c r="J420" s="47"/>
      <c r="K420" s="3">
        <f>G420-J420</f>
        <v>12000</v>
      </c>
    </row>
    <row r="421" spans="1:11" ht="30" customHeight="1" x14ac:dyDescent="0.25">
      <c r="A421" s="53">
        <v>202</v>
      </c>
      <c r="B421" s="14" t="s">
        <v>286</v>
      </c>
      <c r="C421" s="30" t="s">
        <v>315</v>
      </c>
      <c r="D421" s="20" t="s">
        <v>158</v>
      </c>
      <c r="E421" s="20" t="s">
        <v>2</v>
      </c>
      <c r="F421" s="18" t="s">
        <v>143</v>
      </c>
      <c r="G421" s="72">
        <v>10000</v>
      </c>
      <c r="H421" s="47"/>
      <c r="I421" s="46"/>
      <c r="J421" s="47"/>
      <c r="K421" s="3">
        <f t="shared" ref="K421:K478" si="7">G421-J421</f>
        <v>10000</v>
      </c>
    </row>
    <row r="422" spans="1:11" ht="30" customHeight="1" x14ac:dyDescent="0.25">
      <c r="A422" s="53">
        <v>203</v>
      </c>
      <c r="B422" s="14" t="s">
        <v>287</v>
      </c>
      <c r="C422" s="30" t="s">
        <v>315</v>
      </c>
      <c r="D422" s="20" t="s">
        <v>8</v>
      </c>
      <c r="E422" s="20" t="s">
        <v>2</v>
      </c>
      <c r="F422" s="18" t="s">
        <v>143</v>
      </c>
      <c r="G422" s="72">
        <v>12000</v>
      </c>
      <c r="H422" s="47"/>
      <c r="I422" s="46"/>
      <c r="J422" s="47"/>
      <c r="K422" s="3">
        <f t="shared" si="7"/>
        <v>12000</v>
      </c>
    </row>
    <row r="423" spans="1:11" ht="30" customHeight="1" x14ac:dyDescent="0.25">
      <c r="A423" s="53">
        <v>204</v>
      </c>
      <c r="B423" s="31" t="s">
        <v>288</v>
      </c>
      <c r="C423" s="30" t="s">
        <v>315</v>
      </c>
      <c r="D423" s="20" t="s">
        <v>209</v>
      </c>
      <c r="E423" s="20" t="s">
        <v>2</v>
      </c>
      <c r="F423" s="18" t="s">
        <v>143</v>
      </c>
      <c r="G423" s="72">
        <v>10000</v>
      </c>
      <c r="H423" s="47"/>
      <c r="I423" s="46"/>
      <c r="J423" s="47"/>
      <c r="K423" s="3">
        <f t="shared" si="7"/>
        <v>10000</v>
      </c>
    </row>
    <row r="424" spans="1:11" ht="30" customHeight="1" x14ac:dyDescent="0.25">
      <c r="A424" s="53">
        <v>205</v>
      </c>
      <c r="B424" s="14" t="s">
        <v>289</v>
      </c>
      <c r="C424" s="30" t="s">
        <v>315</v>
      </c>
      <c r="D424" s="20" t="s">
        <v>8</v>
      </c>
      <c r="E424" s="20" t="s">
        <v>2</v>
      </c>
      <c r="F424" s="18" t="s">
        <v>143</v>
      </c>
      <c r="G424" s="72">
        <v>10000</v>
      </c>
      <c r="H424" s="47"/>
      <c r="I424" s="46"/>
      <c r="J424" s="47"/>
      <c r="K424" s="3">
        <f t="shared" si="7"/>
        <v>10000</v>
      </c>
    </row>
    <row r="425" spans="1:11" ht="30" customHeight="1" x14ac:dyDescent="0.25">
      <c r="A425" s="53">
        <v>206</v>
      </c>
      <c r="B425" s="14" t="s">
        <v>290</v>
      </c>
      <c r="C425" s="30" t="s">
        <v>315</v>
      </c>
      <c r="D425" s="20" t="s">
        <v>209</v>
      </c>
      <c r="E425" s="20" t="s">
        <v>2</v>
      </c>
      <c r="F425" s="18" t="s">
        <v>143</v>
      </c>
      <c r="G425" s="72">
        <v>30000</v>
      </c>
      <c r="H425" s="47"/>
      <c r="I425" s="46"/>
      <c r="J425" s="47"/>
      <c r="K425" s="3">
        <f t="shared" si="7"/>
        <v>30000</v>
      </c>
    </row>
    <row r="426" spans="1:11" ht="30" customHeight="1" x14ac:dyDescent="0.25">
      <c r="A426" s="53">
        <v>207</v>
      </c>
      <c r="B426" s="14" t="s">
        <v>291</v>
      </c>
      <c r="C426" s="30" t="s">
        <v>315</v>
      </c>
      <c r="D426" s="20" t="s">
        <v>311</v>
      </c>
      <c r="E426" s="20" t="s">
        <v>2</v>
      </c>
      <c r="F426" s="18" t="s">
        <v>143</v>
      </c>
      <c r="G426" s="72">
        <v>10000</v>
      </c>
      <c r="H426" s="47"/>
      <c r="I426" s="46"/>
      <c r="J426" s="47"/>
      <c r="K426" s="3">
        <f t="shared" si="7"/>
        <v>10000</v>
      </c>
    </row>
    <row r="427" spans="1:11" ht="30" customHeight="1" x14ac:dyDescent="0.25">
      <c r="A427" s="53">
        <v>208</v>
      </c>
      <c r="B427" s="14" t="s">
        <v>292</v>
      </c>
      <c r="C427" s="30" t="s">
        <v>315</v>
      </c>
      <c r="D427" s="20" t="s">
        <v>209</v>
      </c>
      <c r="E427" s="20" t="s">
        <v>312</v>
      </c>
      <c r="F427" s="18" t="s">
        <v>143</v>
      </c>
      <c r="G427" s="72">
        <v>55000</v>
      </c>
      <c r="H427" s="47">
        <v>3195.85</v>
      </c>
      <c r="I427" s="46"/>
      <c r="J427" s="47">
        <v>3195.85</v>
      </c>
      <c r="K427" s="3">
        <f>G427-J427</f>
        <v>51804.15</v>
      </c>
    </row>
    <row r="428" spans="1:11" ht="30" customHeight="1" x14ac:dyDescent="0.25">
      <c r="A428" s="53">
        <v>209</v>
      </c>
      <c r="B428" s="14" t="s">
        <v>293</v>
      </c>
      <c r="C428" s="30" t="s">
        <v>315</v>
      </c>
      <c r="D428" s="20" t="s">
        <v>8</v>
      </c>
      <c r="E428" s="20" t="s">
        <v>2</v>
      </c>
      <c r="F428" s="18" t="s">
        <v>143</v>
      </c>
      <c r="G428" s="72">
        <v>10000</v>
      </c>
      <c r="H428" s="47"/>
      <c r="I428" s="46"/>
      <c r="J428" s="47"/>
      <c r="K428" s="3">
        <f t="shared" si="7"/>
        <v>10000</v>
      </c>
    </row>
    <row r="429" spans="1:11" ht="30" customHeight="1" x14ac:dyDescent="0.25">
      <c r="A429" s="58"/>
      <c r="B429" s="61"/>
      <c r="C429" s="60"/>
      <c r="D429" s="61"/>
      <c r="E429" s="61"/>
      <c r="F429" s="59"/>
      <c r="G429" s="73"/>
      <c r="H429" s="5"/>
      <c r="I429" s="62"/>
      <c r="J429" s="5"/>
      <c r="K429" s="67"/>
    </row>
    <row r="430" spans="1:11" ht="20.100000000000001" customHeight="1" x14ac:dyDescent="0.25">
      <c r="A430" s="58"/>
      <c r="B430" s="61"/>
      <c r="C430" s="60"/>
      <c r="D430" s="61"/>
      <c r="E430" s="61"/>
      <c r="F430" s="59"/>
      <c r="G430" s="73"/>
      <c r="H430" s="5"/>
      <c r="I430" s="62"/>
      <c r="J430" s="5"/>
      <c r="K430" s="67"/>
    </row>
    <row r="431" spans="1:11" ht="20.100000000000001" customHeight="1" x14ac:dyDescent="0.25">
      <c r="A431" s="58"/>
      <c r="B431" s="61"/>
      <c r="C431" s="60"/>
      <c r="D431" s="61"/>
      <c r="E431" s="61"/>
      <c r="F431" s="59"/>
      <c r="G431" s="73"/>
      <c r="H431" s="5"/>
      <c r="I431" s="62"/>
      <c r="J431" s="5"/>
      <c r="K431" s="67"/>
    </row>
    <row r="432" spans="1:11" ht="20.100000000000001" customHeight="1" x14ac:dyDescent="0.25">
      <c r="A432" s="58"/>
      <c r="B432" s="61"/>
      <c r="C432" s="60"/>
      <c r="D432" s="61"/>
      <c r="E432" s="61"/>
      <c r="F432" s="59"/>
      <c r="G432" s="73"/>
      <c r="H432" s="5"/>
      <c r="I432" s="62"/>
      <c r="J432" s="5"/>
      <c r="K432" s="67"/>
    </row>
    <row r="433" spans="1:11" ht="20.100000000000001" customHeight="1" x14ac:dyDescent="0.25">
      <c r="A433" s="58"/>
      <c r="B433" s="61"/>
      <c r="C433" s="60"/>
      <c r="D433" s="61"/>
      <c r="E433" s="61"/>
      <c r="F433" s="59"/>
      <c r="G433" s="73"/>
      <c r="H433" s="5"/>
      <c r="I433" s="62"/>
      <c r="J433" s="5"/>
      <c r="K433" s="67"/>
    </row>
    <row r="434" spans="1:11" ht="20.100000000000001" customHeight="1" x14ac:dyDescent="0.25">
      <c r="A434" s="110" t="s">
        <v>144</v>
      </c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</row>
    <row r="435" spans="1:11" ht="20.100000000000001" customHeight="1" x14ac:dyDescent="0.25">
      <c r="A435" s="110" t="s">
        <v>145</v>
      </c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</row>
    <row r="436" spans="1:11" ht="20.100000000000001" customHeight="1" x14ac:dyDescent="0.25">
      <c r="A436" s="110" t="s">
        <v>146</v>
      </c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</row>
    <row r="437" spans="1:11" ht="20.100000000000001" customHeight="1" x14ac:dyDescent="0.25">
      <c r="A437" s="104"/>
      <c r="B437" s="56"/>
      <c r="C437" s="56"/>
      <c r="D437" s="56"/>
      <c r="E437" s="56"/>
      <c r="F437" s="56"/>
      <c r="G437" s="104"/>
      <c r="H437" s="104"/>
      <c r="I437" s="104"/>
      <c r="J437" s="104"/>
      <c r="K437" s="1"/>
    </row>
    <row r="438" spans="1:11" ht="20.100000000000001" customHeight="1" x14ac:dyDescent="0.25">
      <c r="A438" s="110" t="s">
        <v>147</v>
      </c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</row>
    <row r="439" spans="1:11" ht="20.100000000000001" customHeight="1" x14ac:dyDescent="0.25">
      <c r="A439" s="110" t="s">
        <v>367</v>
      </c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</row>
    <row r="440" spans="1:11" ht="20.100000000000001" customHeight="1" x14ac:dyDescent="0.25">
      <c r="A440" s="6"/>
      <c r="B440" s="7"/>
      <c r="C440" s="8"/>
      <c r="D440" s="7"/>
      <c r="E440" s="7"/>
      <c r="F440" s="7"/>
      <c r="G440" s="1"/>
      <c r="H440" s="2"/>
      <c r="I440" s="37"/>
      <c r="J440" s="37"/>
      <c r="K440" s="1"/>
    </row>
    <row r="441" spans="1:11" ht="20.100000000000001" customHeight="1" x14ac:dyDescent="0.25">
      <c r="A441" s="111" t="s">
        <v>148</v>
      </c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</row>
    <row r="442" spans="1:11" ht="20.100000000000001" customHeight="1" thickBot="1" x14ac:dyDescent="0.3">
      <c r="A442" s="9"/>
      <c r="B442" s="10"/>
      <c r="C442" s="10"/>
      <c r="D442" s="10"/>
      <c r="E442" s="10"/>
      <c r="F442" s="10"/>
      <c r="G442" s="104"/>
      <c r="H442" s="104"/>
      <c r="I442" s="104"/>
      <c r="J442" s="104"/>
      <c r="K442" s="104"/>
    </row>
    <row r="443" spans="1:11" ht="30" customHeight="1" thickBot="1" x14ac:dyDescent="0.3">
      <c r="A443" s="11" t="s">
        <v>128</v>
      </c>
      <c r="B443" s="12" t="s">
        <v>136</v>
      </c>
      <c r="C443" s="12" t="s">
        <v>314</v>
      </c>
      <c r="D443" s="12" t="s">
        <v>129</v>
      </c>
      <c r="E443" s="12" t="s">
        <v>130</v>
      </c>
      <c r="F443" s="12" t="s">
        <v>131</v>
      </c>
      <c r="G443" s="39" t="s">
        <v>137</v>
      </c>
      <c r="H443" s="40" t="s">
        <v>132</v>
      </c>
      <c r="I443" s="41" t="s">
        <v>133</v>
      </c>
      <c r="J443" s="41" t="s">
        <v>134</v>
      </c>
      <c r="K443" s="42" t="s">
        <v>135</v>
      </c>
    </row>
    <row r="444" spans="1:11" ht="30" customHeight="1" x14ac:dyDescent="0.25">
      <c r="A444" s="53">
        <v>210</v>
      </c>
      <c r="B444" s="14" t="s">
        <v>294</v>
      </c>
      <c r="C444" s="30" t="s">
        <v>315</v>
      </c>
      <c r="D444" s="20" t="s">
        <v>313</v>
      </c>
      <c r="E444" s="20" t="s">
        <v>2</v>
      </c>
      <c r="F444" s="18" t="s">
        <v>143</v>
      </c>
      <c r="G444" s="72">
        <v>10000</v>
      </c>
      <c r="H444" s="47"/>
      <c r="I444" s="46"/>
      <c r="J444" s="47"/>
      <c r="K444" s="3">
        <f t="shared" si="7"/>
        <v>10000</v>
      </c>
    </row>
    <row r="445" spans="1:11" ht="30" customHeight="1" x14ac:dyDescent="0.25">
      <c r="A445" s="53">
        <v>211</v>
      </c>
      <c r="B445" s="14" t="s">
        <v>295</v>
      </c>
      <c r="C445" s="30" t="s">
        <v>315</v>
      </c>
      <c r="D445" s="20" t="s">
        <v>313</v>
      </c>
      <c r="E445" s="20" t="s">
        <v>2</v>
      </c>
      <c r="F445" s="18" t="s">
        <v>143</v>
      </c>
      <c r="G445" s="72">
        <v>10000</v>
      </c>
      <c r="H445" s="47"/>
      <c r="I445" s="46"/>
      <c r="J445" s="47"/>
      <c r="K445" s="3">
        <f t="shared" si="7"/>
        <v>10000</v>
      </c>
    </row>
    <row r="446" spans="1:11" ht="30" customHeight="1" x14ac:dyDescent="0.25">
      <c r="A446" s="53">
        <v>212</v>
      </c>
      <c r="B446" s="14" t="s">
        <v>296</v>
      </c>
      <c r="C446" s="30" t="s">
        <v>315</v>
      </c>
      <c r="D446" s="20" t="s">
        <v>8</v>
      </c>
      <c r="E446" s="20" t="s">
        <v>2</v>
      </c>
      <c r="F446" s="18" t="s">
        <v>143</v>
      </c>
      <c r="G446" s="72">
        <v>12000</v>
      </c>
      <c r="H446" s="47"/>
      <c r="I446" s="46"/>
      <c r="J446" s="47"/>
      <c r="K446" s="3">
        <f t="shared" si="7"/>
        <v>12000</v>
      </c>
    </row>
    <row r="447" spans="1:11" ht="30" customHeight="1" x14ac:dyDescent="0.25">
      <c r="A447" s="53">
        <v>213</v>
      </c>
      <c r="B447" s="14" t="s">
        <v>297</v>
      </c>
      <c r="C447" s="30" t="s">
        <v>315</v>
      </c>
      <c r="D447" s="20" t="s">
        <v>8</v>
      </c>
      <c r="E447" s="20" t="s">
        <v>2</v>
      </c>
      <c r="F447" s="18" t="s">
        <v>143</v>
      </c>
      <c r="G447" s="72">
        <v>12000</v>
      </c>
      <c r="H447" s="47"/>
      <c r="I447" s="46"/>
      <c r="J447" s="47"/>
      <c r="K447" s="3">
        <f t="shared" si="7"/>
        <v>12000</v>
      </c>
    </row>
    <row r="448" spans="1:11" ht="30" customHeight="1" x14ac:dyDescent="0.25">
      <c r="A448" s="53">
        <v>214</v>
      </c>
      <c r="B448" s="14" t="s">
        <v>298</v>
      </c>
      <c r="C448" s="30" t="s">
        <v>322</v>
      </c>
      <c r="D448" s="20" t="s">
        <v>8</v>
      </c>
      <c r="E448" s="20" t="s">
        <v>2</v>
      </c>
      <c r="F448" s="18" t="s">
        <v>143</v>
      </c>
      <c r="G448" s="72">
        <v>10000</v>
      </c>
      <c r="H448" s="47"/>
      <c r="I448" s="46"/>
      <c r="J448" s="47"/>
      <c r="K448" s="3">
        <f t="shared" si="7"/>
        <v>10000</v>
      </c>
    </row>
    <row r="449" spans="1:11" ht="30" customHeight="1" x14ac:dyDescent="0.25">
      <c r="A449" s="53">
        <v>215</v>
      </c>
      <c r="B449" s="14" t="s">
        <v>299</v>
      </c>
      <c r="C449" s="30" t="s">
        <v>315</v>
      </c>
      <c r="D449" s="20" t="s">
        <v>8</v>
      </c>
      <c r="E449" s="20" t="s">
        <v>2</v>
      </c>
      <c r="F449" s="18" t="s">
        <v>143</v>
      </c>
      <c r="G449" s="72">
        <v>10000</v>
      </c>
      <c r="H449" s="47"/>
      <c r="I449" s="46"/>
      <c r="J449" s="47"/>
      <c r="K449" s="3">
        <f t="shared" si="7"/>
        <v>10000</v>
      </c>
    </row>
    <row r="450" spans="1:11" ht="30" customHeight="1" x14ac:dyDescent="0.25">
      <c r="A450" s="53">
        <v>216</v>
      </c>
      <c r="B450" s="14" t="s">
        <v>300</v>
      </c>
      <c r="C450" s="30" t="s">
        <v>322</v>
      </c>
      <c r="D450" s="20" t="s">
        <v>8</v>
      </c>
      <c r="E450" s="20" t="s">
        <v>2</v>
      </c>
      <c r="F450" s="18" t="s">
        <v>143</v>
      </c>
      <c r="G450" s="72">
        <v>10000</v>
      </c>
      <c r="H450" s="47"/>
      <c r="I450" s="46"/>
      <c r="J450" s="47"/>
      <c r="K450" s="3">
        <f t="shared" si="7"/>
        <v>10000</v>
      </c>
    </row>
    <row r="451" spans="1:11" ht="30" customHeight="1" x14ac:dyDescent="0.25">
      <c r="A451" s="53">
        <v>217</v>
      </c>
      <c r="B451" s="14" t="s">
        <v>301</v>
      </c>
      <c r="C451" s="30" t="s">
        <v>322</v>
      </c>
      <c r="D451" s="20" t="s">
        <v>8</v>
      </c>
      <c r="E451" s="20" t="s">
        <v>2</v>
      </c>
      <c r="F451" s="18" t="s">
        <v>143</v>
      </c>
      <c r="G451" s="72">
        <v>12000</v>
      </c>
      <c r="H451" s="47"/>
      <c r="I451" s="46"/>
      <c r="J451" s="47"/>
      <c r="K451" s="3">
        <f>G451-J451</f>
        <v>12000</v>
      </c>
    </row>
    <row r="452" spans="1:11" ht="30" customHeight="1" x14ac:dyDescent="0.25">
      <c r="A452" s="53">
        <v>218</v>
      </c>
      <c r="B452" s="29" t="s">
        <v>302</v>
      </c>
      <c r="C452" s="30" t="s">
        <v>315</v>
      </c>
      <c r="D452" s="20" t="s">
        <v>313</v>
      </c>
      <c r="E452" s="20" t="s">
        <v>2</v>
      </c>
      <c r="F452" s="18" t="s">
        <v>143</v>
      </c>
      <c r="G452" s="71">
        <v>12000</v>
      </c>
      <c r="H452" s="47"/>
      <c r="I452" s="46"/>
      <c r="J452" s="47"/>
      <c r="K452" s="3">
        <f t="shared" si="7"/>
        <v>12000</v>
      </c>
    </row>
    <row r="453" spans="1:11" ht="30" customHeight="1" x14ac:dyDescent="0.25">
      <c r="A453" s="53">
        <v>219</v>
      </c>
      <c r="B453" s="14" t="s">
        <v>303</v>
      </c>
      <c r="C453" s="30" t="s">
        <v>322</v>
      </c>
      <c r="D453" s="20" t="s">
        <v>313</v>
      </c>
      <c r="E453" s="20" t="s">
        <v>2</v>
      </c>
      <c r="F453" s="18" t="s">
        <v>143</v>
      </c>
      <c r="G453" s="72">
        <v>12000</v>
      </c>
      <c r="H453" s="47"/>
      <c r="I453" s="46"/>
      <c r="J453" s="47"/>
      <c r="K453" s="3">
        <f>G453-J453</f>
        <v>12000</v>
      </c>
    </row>
    <row r="454" spans="1:11" ht="30" customHeight="1" x14ac:dyDescent="0.25">
      <c r="A454" s="53">
        <v>220</v>
      </c>
      <c r="B454" s="16" t="s">
        <v>304</v>
      </c>
      <c r="C454" s="30" t="s">
        <v>315</v>
      </c>
      <c r="D454" s="20" t="s">
        <v>313</v>
      </c>
      <c r="E454" s="20" t="s">
        <v>2</v>
      </c>
      <c r="F454" s="18" t="s">
        <v>143</v>
      </c>
      <c r="G454" s="72">
        <v>10000</v>
      </c>
      <c r="H454" s="47"/>
      <c r="I454" s="46"/>
      <c r="J454" s="47"/>
      <c r="K454" s="3">
        <f t="shared" si="7"/>
        <v>10000</v>
      </c>
    </row>
    <row r="455" spans="1:11" ht="30" customHeight="1" x14ac:dyDescent="0.25">
      <c r="A455" s="53">
        <v>221</v>
      </c>
      <c r="B455" s="14" t="s">
        <v>305</v>
      </c>
      <c r="C455" s="30" t="s">
        <v>315</v>
      </c>
      <c r="D455" s="20" t="s">
        <v>313</v>
      </c>
      <c r="E455" s="20" t="s">
        <v>2</v>
      </c>
      <c r="F455" s="18" t="s">
        <v>143</v>
      </c>
      <c r="G455" s="72">
        <v>10000</v>
      </c>
      <c r="H455" s="47"/>
      <c r="I455" s="46"/>
      <c r="J455" s="47"/>
      <c r="K455" s="3">
        <f t="shared" si="7"/>
        <v>10000</v>
      </c>
    </row>
    <row r="456" spans="1:11" ht="30" customHeight="1" x14ac:dyDescent="0.25">
      <c r="A456" s="53">
        <v>222</v>
      </c>
      <c r="B456" s="14" t="s">
        <v>306</v>
      </c>
      <c r="C456" s="30" t="s">
        <v>322</v>
      </c>
      <c r="D456" s="20" t="s">
        <v>313</v>
      </c>
      <c r="E456" s="20" t="s">
        <v>2</v>
      </c>
      <c r="F456" s="18" t="s">
        <v>143</v>
      </c>
      <c r="G456" s="72">
        <v>10000</v>
      </c>
      <c r="H456" s="47"/>
      <c r="I456" s="46"/>
      <c r="J456" s="47"/>
      <c r="K456" s="3">
        <f t="shared" si="7"/>
        <v>10000</v>
      </c>
    </row>
    <row r="457" spans="1:11" ht="30" customHeight="1" x14ac:dyDescent="0.25">
      <c r="A457" s="53">
        <v>223</v>
      </c>
      <c r="B457" s="29" t="s">
        <v>307</v>
      </c>
      <c r="C457" s="30" t="s">
        <v>315</v>
      </c>
      <c r="D457" s="20" t="s">
        <v>313</v>
      </c>
      <c r="E457" s="20" t="s">
        <v>2</v>
      </c>
      <c r="F457" s="18" t="s">
        <v>143</v>
      </c>
      <c r="G457" s="4">
        <v>12000</v>
      </c>
      <c r="H457" s="47"/>
      <c r="I457" s="46"/>
      <c r="J457" s="47"/>
      <c r="K457" s="3">
        <f t="shared" si="7"/>
        <v>12000</v>
      </c>
    </row>
    <row r="458" spans="1:11" ht="30" customHeight="1" x14ac:dyDescent="0.25">
      <c r="A458" s="53">
        <v>224</v>
      </c>
      <c r="B458" s="14" t="s">
        <v>308</v>
      </c>
      <c r="C458" s="30" t="s">
        <v>315</v>
      </c>
      <c r="D458" s="20" t="s">
        <v>313</v>
      </c>
      <c r="E458" s="20" t="s">
        <v>2</v>
      </c>
      <c r="F458" s="18" t="s">
        <v>143</v>
      </c>
      <c r="G458" s="72">
        <v>10000</v>
      </c>
      <c r="H458" s="47"/>
      <c r="I458" s="46"/>
      <c r="J458" s="47"/>
      <c r="K458" s="3">
        <f>G458-J458</f>
        <v>10000</v>
      </c>
    </row>
    <row r="459" spans="1:11" ht="30" customHeight="1" x14ac:dyDescent="0.25">
      <c r="A459" s="58"/>
      <c r="B459" s="61"/>
      <c r="C459" s="60"/>
      <c r="D459" s="61"/>
      <c r="E459" s="61"/>
      <c r="F459" s="59"/>
      <c r="G459" s="73"/>
      <c r="H459" s="5"/>
      <c r="I459" s="62"/>
      <c r="J459" s="5"/>
      <c r="K459" s="67"/>
    </row>
    <row r="460" spans="1:11" ht="30" customHeight="1" x14ac:dyDescent="0.25">
      <c r="A460" s="58"/>
      <c r="B460" s="61"/>
      <c r="C460" s="60"/>
      <c r="D460" s="61"/>
      <c r="E460" s="61"/>
      <c r="F460" s="59"/>
      <c r="G460" s="73"/>
      <c r="H460" s="5"/>
      <c r="I460" s="62"/>
      <c r="J460" s="5"/>
      <c r="K460" s="67"/>
    </row>
    <row r="461" spans="1:11" ht="20.100000000000001" customHeight="1" x14ac:dyDescent="0.25">
      <c r="A461" s="58"/>
      <c r="B461" s="61"/>
      <c r="C461" s="60"/>
      <c r="D461" s="61"/>
      <c r="E461" s="61"/>
      <c r="F461" s="59"/>
      <c r="G461" s="73"/>
      <c r="H461" s="5"/>
      <c r="I461" s="62"/>
      <c r="J461" s="5"/>
      <c r="K461" s="67"/>
    </row>
    <row r="462" spans="1:11" ht="20.100000000000001" customHeight="1" x14ac:dyDescent="0.25">
      <c r="A462" s="110" t="s">
        <v>144</v>
      </c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</row>
    <row r="463" spans="1:11" ht="20.100000000000001" customHeight="1" x14ac:dyDescent="0.25">
      <c r="A463" s="110" t="s">
        <v>145</v>
      </c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</row>
    <row r="464" spans="1:11" ht="20.100000000000001" customHeight="1" x14ac:dyDescent="0.25">
      <c r="A464" s="110" t="s">
        <v>146</v>
      </c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</row>
    <row r="465" spans="1:11" ht="20.100000000000001" customHeight="1" x14ac:dyDescent="0.25">
      <c r="A465" s="104"/>
      <c r="B465" s="56"/>
      <c r="C465" s="56"/>
      <c r="D465" s="56"/>
      <c r="E465" s="56"/>
      <c r="F465" s="56"/>
      <c r="G465" s="104"/>
      <c r="H465" s="104"/>
      <c r="I465" s="104"/>
      <c r="J465" s="104"/>
      <c r="K465" s="1"/>
    </row>
    <row r="466" spans="1:11" ht="20.100000000000001" customHeight="1" x14ac:dyDescent="0.25">
      <c r="A466" s="110" t="s">
        <v>147</v>
      </c>
      <c r="B466" s="110"/>
      <c r="C466" s="110"/>
      <c r="D466" s="110"/>
      <c r="E466" s="110"/>
      <c r="F466" s="110"/>
      <c r="G466" s="110"/>
      <c r="H466" s="110"/>
      <c r="I466" s="110"/>
      <c r="J466" s="110"/>
      <c r="K466" s="110"/>
    </row>
    <row r="467" spans="1:11" ht="20.100000000000001" customHeight="1" x14ac:dyDescent="0.25">
      <c r="A467" s="110" t="s">
        <v>367</v>
      </c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</row>
    <row r="468" spans="1:11" ht="20.100000000000001" customHeight="1" x14ac:dyDescent="0.25">
      <c r="A468" s="6"/>
      <c r="B468" s="7"/>
      <c r="C468" s="8"/>
      <c r="D468" s="7"/>
      <c r="E468" s="7"/>
      <c r="F468" s="7"/>
      <c r="G468" s="1"/>
      <c r="H468" s="2"/>
      <c r="I468" s="37"/>
      <c r="J468" s="37"/>
      <c r="K468" s="1"/>
    </row>
    <row r="469" spans="1:11" ht="20.100000000000001" customHeight="1" x14ac:dyDescent="0.25">
      <c r="A469" s="111" t="s">
        <v>148</v>
      </c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</row>
    <row r="470" spans="1:11" ht="20.100000000000001" customHeight="1" thickBot="1" x14ac:dyDescent="0.3">
      <c r="A470" s="9"/>
      <c r="B470" s="10"/>
      <c r="C470" s="10"/>
      <c r="D470" s="10"/>
      <c r="E470" s="10"/>
      <c r="F470" s="10"/>
      <c r="G470" s="104"/>
      <c r="H470" s="104"/>
      <c r="I470" s="104"/>
      <c r="J470" s="104"/>
      <c r="K470" s="104"/>
    </row>
    <row r="471" spans="1:11" ht="29.25" thickBot="1" x14ac:dyDescent="0.3">
      <c r="A471" s="11" t="s">
        <v>128</v>
      </c>
      <c r="B471" s="12" t="s">
        <v>136</v>
      </c>
      <c r="C471" s="12" t="s">
        <v>314</v>
      </c>
      <c r="D471" s="12" t="s">
        <v>129</v>
      </c>
      <c r="E471" s="12" t="s">
        <v>130</v>
      </c>
      <c r="F471" s="12" t="s">
        <v>131</v>
      </c>
      <c r="G471" s="39" t="s">
        <v>137</v>
      </c>
      <c r="H471" s="40" t="s">
        <v>132</v>
      </c>
      <c r="I471" s="41" t="s">
        <v>133</v>
      </c>
      <c r="J471" s="41" t="s">
        <v>134</v>
      </c>
      <c r="K471" s="42" t="s">
        <v>135</v>
      </c>
    </row>
    <row r="472" spans="1:11" ht="30" customHeight="1" x14ac:dyDescent="0.25">
      <c r="A472" s="53">
        <v>225</v>
      </c>
      <c r="B472" s="14" t="s">
        <v>309</v>
      </c>
      <c r="C472" s="30" t="s">
        <v>315</v>
      </c>
      <c r="D472" s="20" t="s">
        <v>158</v>
      </c>
      <c r="E472" s="20" t="s">
        <v>2</v>
      </c>
      <c r="F472" s="18" t="s">
        <v>143</v>
      </c>
      <c r="G472" s="72">
        <v>12000</v>
      </c>
      <c r="H472" s="47"/>
      <c r="I472" s="46"/>
      <c r="J472" s="47"/>
      <c r="K472" s="3">
        <f>G472-J472</f>
        <v>12000</v>
      </c>
    </row>
    <row r="473" spans="1:11" ht="30" customHeight="1" x14ac:dyDescent="0.25">
      <c r="A473" s="53">
        <v>226</v>
      </c>
      <c r="B473" s="14" t="s">
        <v>310</v>
      </c>
      <c r="C473" s="30" t="s">
        <v>315</v>
      </c>
      <c r="D473" s="20" t="s">
        <v>313</v>
      </c>
      <c r="E473" s="20" t="s">
        <v>2</v>
      </c>
      <c r="F473" s="18" t="s">
        <v>143</v>
      </c>
      <c r="G473" s="72">
        <v>12000</v>
      </c>
      <c r="H473" s="47"/>
      <c r="I473" s="46"/>
      <c r="J473" s="47"/>
      <c r="K473" s="3">
        <f>G473-J473</f>
        <v>12000</v>
      </c>
    </row>
    <row r="474" spans="1:11" ht="30" customHeight="1" x14ac:dyDescent="0.25">
      <c r="A474" s="53">
        <v>227</v>
      </c>
      <c r="B474" s="16" t="s">
        <v>316</v>
      </c>
      <c r="C474" s="30" t="s">
        <v>315</v>
      </c>
      <c r="D474" s="20" t="s">
        <v>8</v>
      </c>
      <c r="E474" s="20" t="s">
        <v>2</v>
      </c>
      <c r="F474" s="18" t="s">
        <v>143</v>
      </c>
      <c r="G474" s="76">
        <v>12000</v>
      </c>
      <c r="H474" s="47"/>
      <c r="I474" s="46"/>
      <c r="J474" s="47"/>
      <c r="K474" s="3">
        <f>G474-J474</f>
        <v>12000</v>
      </c>
    </row>
    <row r="475" spans="1:11" ht="30" customHeight="1" x14ac:dyDescent="0.25">
      <c r="A475" s="53">
        <v>228</v>
      </c>
      <c r="B475" s="16" t="s">
        <v>317</v>
      </c>
      <c r="C475" s="30" t="s">
        <v>322</v>
      </c>
      <c r="D475" s="20" t="s">
        <v>209</v>
      </c>
      <c r="E475" s="20" t="s">
        <v>2</v>
      </c>
      <c r="F475" s="18" t="s">
        <v>143</v>
      </c>
      <c r="G475" s="76">
        <v>10000</v>
      </c>
      <c r="H475" s="47"/>
      <c r="I475" s="46"/>
      <c r="J475" s="47"/>
      <c r="K475" s="3">
        <f t="shared" si="7"/>
        <v>10000</v>
      </c>
    </row>
    <row r="476" spans="1:11" ht="30" customHeight="1" x14ac:dyDescent="0.25">
      <c r="A476" s="53">
        <v>229</v>
      </c>
      <c r="B476" s="14" t="s">
        <v>318</v>
      </c>
      <c r="C476" s="30" t="s">
        <v>322</v>
      </c>
      <c r="D476" s="20" t="s">
        <v>209</v>
      </c>
      <c r="E476" s="20" t="s">
        <v>2</v>
      </c>
      <c r="F476" s="18" t="s">
        <v>143</v>
      </c>
      <c r="G476" s="72">
        <v>10000</v>
      </c>
      <c r="H476" s="47"/>
      <c r="I476" s="46"/>
      <c r="J476" s="47"/>
      <c r="K476" s="3">
        <f t="shared" si="7"/>
        <v>10000</v>
      </c>
    </row>
    <row r="477" spans="1:11" ht="30" customHeight="1" x14ac:dyDescent="0.25">
      <c r="A477" s="53">
        <v>230</v>
      </c>
      <c r="B477" s="14" t="s">
        <v>319</v>
      </c>
      <c r="C477" s="30" t="s">
        <v>315</v>
      </c>
      <c r="D477" s="20" t="s">
        <v>209</v>
      </c>
      <c r="E477" s="20" t="s">
        <v>2</v>
      </c>
      <c r="F477" s="18" t="s">
        <v>143</v>
      </c>
      <c r="G477" s="72">
        <v>10000</v>
      </c>
      <c r="H477" s="47"/>
      <c r="I477" s="46"/>
      <c r="J477" s="47"/>
      <c r="K477" s="3">
        <f t="shared" si="7"/>
        <v>10000</v>
      </c>
    </row>
    <row r="478" spans="1:11" ht="30" customHeight="1" x14ac:dyDescent="0.25">
      <c r="A478" s="53">
        <v>231</v>
      </c>
      <c r="B478" s="14" t="s">
        <v>320</v>
      </c>
      <c r="C478" s="30" t="s">
        <v>315</v>
      </c>
      <c r="D478" s="20" t="s">
        <v>209</v>
      </c>
      <c r="E478" s="20" t="s">
        <v>2</v>
      </c>
      <c r="F478" s="18" t="s">
        <v>143</v>
      </c>
      <c r="G478" s="72">
        <v>12000</v>
      </c>
      <c r="H478" s="47"/>
      <c r="I478" s="46"/>
      <c r="J478" s="47"/>
      <c r="K478" s="3">
        <f t="shared" si="7"/>
        <v>12000</v>
      </c>
    </row>
    <row r="479" spans="1:11" ht="30" customHeight="1" x14ac:dyDescent="0.25">
      <c r="A479" s="53">
        <v>232</v>
      </c>
      <c r="B479" s="14" t="s">
        <v>321</v>
      </c>
      <c r="C479" s="30" t="s">
        <v>315</v>
      </c>
      <c r="D479" s="20" t="s">
        <v>8</v>
      </c>
      <c r="E479" s="20" t="s">
        <v>2</v>
      </c>
      <c r="F479" s="18" t="s">
        <v>143</v>
      </c>
      <c r="G479" s="72">
        <v>10000</v>
      </c>
      <c r="H479" s="47"/>
      <c r="I479" s="46"/>
      <c r="J479" s="47"/>
      <c r="K479" s="3">
        <f>G479-J479</f>
        <v>10000</v>
      </c>
    </row>
    <row r="480" spans="1:11" ht="30" customHeight="1" x14ac:dyDescent="0.25">
      <c r="A480" s="53">
        <v>233</v>
      </c>
      <c r="B480" s="123" t="s">
        <v>323</v>
      </c>
      <c r="C480" s="30" t="s">
        <v>315</v>
      </c>
      <c r="D480" s="20" t="s">
        <v>158</v>
      </c>
      <c r="E480" s="20" t="s">
        <v>2</v>
      </c>
      <c r="F480" s="18" t="s">
        <v>143</v>
      </c>
      <c r="G480" s="82">
        <v>10000</v>
      </c>
      <c r="H480" s="47"/>
      <c r="I480" s="46"/>
      <c r="J480" s="47"/>
      <c r="K480" s="3">
        <f t="shared" ref="K480:K503" si="8">G480-J480</f>
        <v>10000</v>
      </c>
    </row>
    <row r="481" spans="1:11" ht="30" customHeight="1" x14ac:dyDescent="0.25">
      <c r="A481" s="53">
        <v>234</v>
      </c>
      <c r="B481" s="123" t="s">
        <v>324</v>
      </c>
      <c r="C481" s="30" t="s">
        <v>315</v>
      </c>
      <c r="D481" s="20" t="s">
        <v>209</v>
      </c>
      <c r="E481" s="20" t="s">
        <v>2</v>
      </c>
      <c r="F481" s="18" t="s">
        <v>143</v>
      </c>
      <c r="G481" s="82">
        <v>50000</v>
      </c>
      <c r="H481" s="47">
        <v>2297.25</v>
      </c>
      <c r="I481" s="46"/>
      <c r="J481" s="47">
        <v>2297.25</v>
      </c>
      <c r="K481" s="3">
        <f>G481-J481</f>
        <v>47702.75</v>
      </c>
    </row>
    <row r="482" spans="1:11" ht="30" customHeight="1" x14ac:dyDescent="0.25">
      <c r="A482" s="53">
        <v>235</v>
      </c>
      <c r="B482" s="124" t="s">
        <v>325</v>
      </c>
      <c r="C482" s="30" t="s">
        <v>315</v>
      </c>
      <c r="D482" s="20" t="s">
        <v>209</v>
      </c>
      <c r="E482" s="20" t="s">
        <v>2</v>
      </c>
      <c r="F482" s="18" t="s">
        <v>143</v>
      </c>
      <c r="G482" s="83">
        <v>30000</v>
      </c>
      <c r="H482" s="47"/>
      <c r="I482" s="46"/>
      <c r="J482" s="47"/>
      <c r="K482" s="3">
        <f t="shared" si="8"/>
        <v>30000</v>
      </c>
    </row>
    <row r="483" spans="1:11" ht="30" customHeight="1" x14ac:dyDescent="0.25">
      <c r="A483" s="53">
        <v>236</v>
      </c>
      <c r="B483" s="124" t="s">
        <v>326</v>
      </c>
      <c r="C483" s="30" t="s">
        <v>315</v>
      </c>
      <c r="D483" s="20" t="s">
        <v>329</v>
      </c>
      <c r="E483" s="20" t="s">
        <v>2</v>
      </c>
      <c r="F483" s="18" t="s">
        <v>143</v>
      </c>
      <c r="G483" s="83">
        <v>15000</v>
      </c>
      <c r="H483" s="47"/>
      <c r="I483" s="46"/>
      <c r="J483" s="47"/>
      <c r="K483" s="3">
        <f>G483-J483</f>
        <v>15000</v>
      </c>
    </row>
    <row r="484" spans="1:11" ht="20.100000000000001" customHeight="1" x14ac:dyDescent="0.25">
      <c r="A484" s="58"/>
      <c r="B484" s="125"/>
      <c r="C484" s="81"/>
      <c r="D484" s="61"/>
      <c r="E484" s="61"/>
      <c r="F484" s="59"/>
      <c r="G484" s="97"/>
      <c r="H484" s="5"/>
      <c r="I484" s="62"/>
      <c r="J484" s="5"/>
      <c r="K484" s="67"/>
    </row>
    <row r="485" spans="1:11" ht="20.100000000000001" customHeight="1" x14ac:dyDescent="0.25">
      <c r="A485" s="58"/>
      <c r="B485" s="125"/>
      <c r="C485" s="81"/>
      <c r="D485" s="61"/>
      <c r="E485" s="61"/>
      <c r="F485" s="59"/>
      <c r="G485" s="97"/>
      <c r="H485" s="5"/>
      <c r="I485" s="62"/>
      <c r="J485" s="5"/>
      <c r="K485" s="67"/>
    </row>
    <row r="486" spans="1:11" ht="20.100000000000001" customHeight="1" x14ac:dyDescent="0.25">
      <c r="A486" s="58"/>
      <c r="B486" s="125"/>
      <c r="C486" s="81"/>
      <c r="D486" s="61"/>
      <c r="E486" s="61"/>
      <c r="F486" s="59"/>
      <c r="G486" s="97"/>
      <c r="H486" s="5"/>
      <c r="I486" s="62"/>
      <c r="J486" s="5"/>
      <c r="K486" s="67"/>
    </row>
    <row r="487" spans="1:11" ht="20.100000000000001" customHeight="1" x14ac:dyDescent="0.25">
      <c r="A487" s="58"/>
      <c r="B487" s="125"/>
      <c r="C487" s="81"/>
      <c r="D487" s="61"/>
      <c r="E487" s="61"/>
      <c r="F487" s="59"/>
      <c r="G487" s="97"/>
      <c r="H487" s="5"/>
      <c r="I487" s="62"/>
      <c r="J487" s="5"/>
      <c r="K487" s="67"/>
    </row>
    <row r="488" spans="1:11" ht="20.100000000000001" customHeight="1" x14ac:dyDescent="0.25">
      <c r="A488" s="58"/>
      <c r="B488" s="125"/>
      <c r="C488" s="81"/>
      <c r="D488" s="61"/>
      <c r="E488" s="61"/>
      <c r="F488" s="59"/>
      <c r="G488" s="97"/>
      <c r="H488" s="5"/>
      <c r="I488" s="62"/>
      <c r="J488" s="5"/>
      <c r="K488" s="67"/>
    </row>
    <row r="489" spans="1:11" ht="20.100000000000001" customHeight="1" x14ac:dyDescent="0.25">
      <c r="A489" s="58"/>
      <c r="B489" s="125"/>
      <c r="C489" s="81"/>
      <c r="D489" s="61"/>
      <c r="E489" s="61"/>
      <c r="F489" s="59"/>
      <c r="G489" s="97"/>
      <c r="H489" s="5"/>
      <c r="I489" s="62"/>
      <c r="J489" s="5"/>
      <c r="K489" s="67"/>
    </row>
    <row r="490" spans="1:11" ht="20.100000000000001" customHeight="1" x14ac:dyDescent="0.25">
      <c r="A490" s="58"/>
      <c r="B490" s="125"/>
      <c r="C490" s="81"/>
      <c r="D490" s="61"/>
      <c r="E490" s="61"/>
      <c r="F490" s="59"/>
      <c r="G490" s="97"/>
      <c r="H490" s="5"/>
      <c r="I490" s="62"/>
      <c r="J490" s="5"/>
      <c r="K490" s="67"/>
    </row>
    <row r="491" spans="1:11" ht="20.100000000000001" customHeight="1" x14ac:dyDescent="0.25">
      <c r="A491" s="58"/>
      <c r="B491" s="125"/>
      <c r="C491" s="81"/>
      <c r="D491" s="61"/>
      <c r="E491" s="61"/>
      <c r="F491" s="59"/>
      <c r="G491" s="97"/>
      <c r="H491" s="5"/>
      <c r="I491" s="62"/>
      <c r="J491" s="5"/>
      <c r="K491" s="67"/>
    </row>
    <row r="492" spans="1:11" ht="20.100000000000001" customHeight="1" x14ac:dyDescent="0.25">
      <c r="A492" s="110" t="s">
        <v>144</v>
      </c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</row>
    <row r="493" spans="1:11" ht="20.100000000000001" customHeight="1" x14ac:dyDescent="0.25">
      <c r="A493" s="110" t="s">
        <v>145</v>
      </c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</row>
    <row r="494" spans="1:11" ht="20.100000000000001" customHeight="1" x14ac:dyDescent="0.25">
      <c r="A494" s="110" t="s">
        <v>146</v>
      </c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</row>
    <row r="495" spans="1:11" ht="20.100000000000001" customHeight="1" x14ac:dyDescent="0.25">
      <c r="A495" s="104"/>
      <c r="B495" s="56"/>
      <c r="C495" s="56"/>
      <c r="D495" s="56"/>
      <c r="E495" s="56"/>
      <c r="F495" s="56"/>
      <c r="G495" s="104"/>
      <c r="H495" s="104"/>
      <c r="I495" s="104"/>
      <c r="J495" s="104"/>
      <c r="K495" s="1"/>
    </row>
    <row r="496" spans="1:11" ht="20.100000000000001" customHeight="1" x14ac:dyDescent="0.25">
      <c r="A496" s="110" t="s">
        <v>147</v>
      </c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</row>
    <row r="497" spans="1:11" ht="20.100000000000001" customHeight="1" x14ac:dyDescent="0.25">
      <c r="A497" s="110" t="s">
        <v>367</v>
      </c>
      <c r="B497" s="110"/>
      <c r="C497" s="110"/>
      <c r="D497" s="110"/>
      <c r="E497" s="110"/>
      <c r="F497" s="110"/>
      <c r="G497" s="110"/>
      <c r="H497" s="110"/>
      <c r="I497" s="110"/>
      <c r="J497" s="110"/>
      <c r="K497" s="110"/>
    </row>
    <row r="498" spans="1:11" ht="20.100000000000001" customHeight="1" x14ac:dyDescent="0.25">
      <c r="A498" s="6"/>
      <c r="B498" s="7"/>
      <c r="C498" s="8"/>
      <c r="D498" s="7"/>
      <c r="E498" s="7"/>
      <c r="F498" s="7"/>
      <c r="G498" s="1"/>
      <c r="H498" s="2"/>
      <c r="I498" s="37"/>
      <c r="J498" s="37"/>
      <c r="K498" s="1"/>
    </row>
    <row r="499" spans="1:11" ht="20.100000000000001" customHeight="1" x14ac:dyDescent="0.25">
      <c r="A499" s="111" t="s">
        <v>148</v>
      </c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</row>
    <row r="500" spans="1:11" ht="20.100000000000001" customHeight="1" thickBot="1" x14ac:dyDescent="0.3">
      <c r="A500" s="9"/>
      <c r="B500" s="10"/>
      <c r="C500" s="10"/>
      <c r="D500" s="10"/>
      <c r="E500" s="10"/>
      <c r="F500" s="10"/>
      <c r="G500" s="104"/>
      <c r="H500" s="104"/>
      <c r="I500" s="104"/>
      <c r="J500" s="104"/>
      <c r="K500" s="104"/>
    </row>
    <row r="501" spans="1:11" ht="30" customHeight="1" thickBot="1" x14ac:dyDescent="0.3">
      <c r="A501" s="11" t="s">
        <v>128</v>
      </c>
      <c r="B501" s="12" t="s">
        <v>136</v>
      </c>
      <c r="C501" s="12" t="s">
        <v>314</v>
      </c>
      <c r="D501" s="12" t="s">
        <v>129</v>
      </c>
      <c r="E501" s="12" t="s">
        <v>130</v>
      </c>
      <c r="F501" s="12" t="s">
        <v>131</v>
      </c>
      <c r="G501" s="39" t="s">
        <v>137</v>
      </c>
      <c r="H501" s="40" t="s">
        <v>132</v>
      </c>
      <c r="I501" s="41" t="s">
        <v>133</v>
      </c>
      <c r="J501" s="41" t="s">
        <v>134</v>
      </c>
      <c r="K501" s="42" t="s">
        <v>135</v>
      </c>
    </row>
    <row r="502" spans="1:11" ht="30" customHeight="1" x14ac:dyDescent="0.25">
      <c r="A502" s="89">
        <v>237</v>
      </c>
      <c r="B502" s="126" t="s">
        <v>327</v>
      </c>
      <c r="C502" s="90" t="s">
        <v>322</v>
      </c>
      <c r="D502" s="91" t="s">
        <v>209</v>
      </c>
      <c r="E502" s="91" t="s">
        <v>2</v>
      </c>
      <c r="F502" s="92" t="s">
        <v>143</v>
      </c>
      <c r="G502" s="93">
        <v>25000</v>
      </c>
      <c r="H502" s="94"/>
      <c r="I502" s="95"/>
      <c r="J502" s="94"/>
      <c r="K502" s="96">
        <f t="shared" si="8"/>
        <v>25000</v>
      </c>
    </row>
    <row r="503" spans="1:11" ht="30" customHeight="1" x14ac:dyDescent="0.25">
      <c r="A503" s="53">
        <v>238</v>
      </c>
      <c r="B503" s="124" t="s">
        <v>328</v>
      </c>
      <c r="C503" s="30" t="s">
        <v>315</v>
      </c>
      <c r="D503" s="20" t="s">
        <v>8</v>
      </c>
      <c r="E503" s="20" t="s">
        <v>2</v>
      </c>
      <c r="F503" s="18" t="s">
        <v>143</v>
      </c>
      <c r="G503" s="83">
        <v>10000</v>
      </c>
      <c r="H503" s="47"/>
      <c r="I503" s="46"/>
      <c r="J503" s="47"/>
      <c r="K503" s="3">
        <f t="shared" si="8"/>
        <v>10000</v>
      </c>
    </row>
    <row r="504" spans="1:11" ht="30" customHeight="1" x14ac:dyDescent="0.25">
      <c r="A504" s="53">
        <v>239</v>
      </c>
      <c r="B504" s="127" t="s">
        <v>330</v>
      </c>
      <c r="C504" s="30" t="s">
        <v>322</v>
      </c>
      <c r="D504" s="20" t="s">
        <v>8</v>
      </c>
      <c r="E504" s="20" t="s">
        <v>2</v>
      </c>
      <c r="F504" s="18" t="s">
        <v>143</v>
      </c>
      <c r="G504" s="98">
        <v>10000</v>
      </c>
      <c r="H504" s="47"/>
      <c r="I504" s="46"/>
      <c r="J504" s="47"/>
      <c r="K504" s="98">
        <v>10000</v>
      </c>
    </row>
    <row r="505" spans="1:11" ht="30" customHeight="1" x14ac:dyDescent="0.25">
      <c r="A505" s="89">
        <v>240</v>
      </c>
      <c r="B505" s="127" t="s">
        <v>331</v>
      </c>
      <c r="C505" s="30" t="s">
        <v>322</v>
      </c>
      <c r="D505" s="20" t="s">
        <v>8</v>
      </c>
      <c r="E505" s="20" t="s">
        <v>2</v>
      </c>
      <c r="F505" s="18" t="s">
        <v>143</v>
      </c>
      <c r="G505" s="98">
        <v>10000</v>
      </c>
      <c r="H505" s="47"/>
      <c r="I505" s="46"/>
      <c r="J505" s="47"/>
      <c r="K505" s="98">
        <v>10000</v>
      </c>
    </row>
    <row r="506" spans="1:11" ht="30" customHeight="1" x14ac:dyDescent="0.25">
      <c r="A506" s="53">
        <v>241</v>
      </c>
      <c r="B506" s="127" t="s">
        <v>332</v>
      </c>
      <c r="C506" s="30" t="s">
        <v>322</v>
      </c>
      <c r="D506" s="20" t="s">
        <v>8</v>
      </c>
      <c r="E506" s="20" t="s">
        <v>2</v>
      </c>
      <c r="F506" s="18" t="s">
        <v>143</v>
      </c>
      <c r="G506" s="98">
        <v>10000</v>
      </c>
      <c r="H506" s="47"/>
      <c r="I506" s="46"/>
      <c r="J506" s="47"/>
      <c r="K506" s="98">
        <v>10000</v>
      </c>
    </row>
    <row r="507" spans="1:11" ht="30" customHeight="1" x14ac:dyDescent="0.25">
      <c r="A507" s="53">
        <v>242</v>
      </c>
      <c r="B507" s="127" t="s">
        <v>333</v>
      </c>
      <c r="C507" s="30" t="s">
        <v>315</v>
      </c>
      <c r="D507" s="20" t="s">
        <v>8</v>
      </c>
      <c r="E507" s="20" t="s">
        <v>2</v>
      </c>
      <c r="F507" s="18" t="s">
        <v>143</v>
      </c>
      <c r="G507" s="98">
        <v>10000</v>
      </c>
      <c r="H507" s="47"/>
      <c r="I507" s="46"/>
      <c r="J507" s="47"/>
      <c r="K507" s="98">
        <v>10000</v>
      </c>
    </row>
    <row r="508" spans="1:11" ht="30" customHeight="1" x14ac:dyDescent="0.25">
      <c r="A508" s="89">
        <v>243</v>
      </c>
      <c r="B508" s="127" t="s">
        <v>334</v>
      </c>
      <c r="C508" s="30" t="s">
        <v>315</v>
      </c>
      <c r="D508" s="20" t="s">
        <v>8</v>
      </c>
      <c r="E508" s="20" t="s">
        <v>2</v>
      </c>
      <c r="F508" s="18" t="s">
        <v>143</v>
      </c>
      <c r="G508" s="98">
        <v>10000</v>
      </c>
      <c r="H508" s="47"/>
      <c r="I508" s="46"/>
      <c r="J508" s="47"/>
      <c r="K508" s="98">
        <v>10000</v>
      </c>
    </row>
    <row r="509" spans="1:11" ht="30" customHeight="1" x14ac:dyDescent="0.25">
      <c r="A509" s="53">
        <v>244</v>
      </c>
      <c r="B509" s="127" t="s">
        <v>335</v>
      </c>
      <c r="C509" s="30" t="s">
        <v>315</v>
      </c>
      <c r="D509" s="20" t="s">
        <v>91</v>
      </c>
      <c r="E509" s="20" t="s">
        <v>2</v>
      </c>
      <c r="F509" s="18" t="s">
        <v>143</v>
      </c>
      <c r="G509" s="99">
        <v>12000</v>
      </c>
      <c r="H509" s="47"/>
      <c r="I509" s="46"/>
      <c r="J509" s="47"/>
      <c r="K509" s="98">
        <v>12000</v>
      </c>
    </row>
    <row r="510" spans="1:11" ht="30" customHeight="1" x14ac:dyDescent="0.25">
      <c r="A510" s="53">
        <v>245</v>
      </c>
      <c r="B510" s="127" t="s">
        <v>336</v>
      </c>
      <c r="C510" s="30" t="s">
        <v>315</v>
      </c>
      <c r="D510" s="20" t="s">
        <v>8</v>
      </c>
      <c r="E510" s="20" t="s">
        <v>2</v>
      </c>
      <c r="F510" s="18" t="s">
        <v>143</v>
      </c>
      <c r="G510" s="99">
        <v>10000</v>
      </c>
      <c r="H510" s="47"/>
      <c r="I510" s="46"/>
      <c r="J510" s="47"/>
      <c r="K510" s="98">
        <v>10000</v>
      </c>
    </row>
    <row r="511" spans="1:11" ht="30" customHeight="1" x14ac:dyDescent="0.25">
      <c r="A511" s="89">
        <v>246</v>
      </c>
      <c r="B511" s="127" t="s">
        <v>337</v>
      </c>
      <c r="C511" s="30" t="s">
        <v>315</v>
      </c>
      <c r="D511" s="20" t="s">
        <v>8</v>
      </c>
      <c r="E511" s="20" t="s">
        <v>2</v>
      </c>
      <c r="F511" s="18" t="s">
        <v>143</v>
      </c>
      <c r="G511" s="98">
        <v>10000</v>
      </c>
      <c r="H511" s="47"/>
      <c r="I511" s="46"/>
      <c r="J511" s="47"/>
      <c r="K511" s="98">
        <v>10000</v>
      </c>
    </row>
    <row r="512" spans="1:11" ht="30" customHeight="1" x14ac:dyDescent="0.25">
      <c r="A512" s="53">
        <v>247</v>
      </c>
      <c r="B512" s="127" t="s">
        <v>338</v>
      </c>
      <c r="C512" s="30" t="s">
        <v>315</v>
      </c>
      <c r="D512" s="20" t="s">
        <v>8</v>
      </c>
      <c r="E512" s="20" t="s">
        <v>2</v>
      </c>
      <c r="F512" s="18" t="s">
        <v>143</v>
      </c>
      <c r="G512" s="98">
        <v>10000</v>
      </c>
      <c r="H512" s="47"/>
      <c r="I512" s="46"/>
      <c r="J512" s="47"/>
      <c r="K512" s="98">
        <v>10000</v>
      </c>
    </row>
    <row r="513" spans="1:11" ht="21" customHeight="1" x14ac:dyDescent="0.25">
      <c r="A513" s="53">
        <v>248</v>
      </c>
      <c r="B513" s="127" t="s">
        <v>340</v>
      </c>
      <c r="C513" s="30" t="s">
        <v>322</v>
      </c>
      <c r="D513" s="20" t="s">
        <v>8</v>
      </c>
      <c r="E513" s="20" t="s">
        <v>2</v>
      </c>
      <c r="F513" s="18" t="s">
        <v>143</v>
      </c>
      <c r="G513" s="98">
        <v>10000</v>
      </c>
      <c r="H513" s="47"/>
      <c r="I513" s="46"/>
      <c r="J513" s="47"/>
      <c r="K513" s="98">
        <v>10000</v>
      </c>
    </row>
    <row r="514" spans="1:11" ht="26.25" customHeight="1" x14ac:dyDescent="0.25">
      <c r="A514" s="89">
        <v>249</v>
      </c>
      <c r="B514" s="127" t="s">
        <v>341</v>
      </c>
      <c r="C514" s="30" t="s">
        <v>315</v>
      </c>
      <c r="D514" s="20" t="s">
        <v>70</v>
      </c>
      <c r="E514" s="20" t="s">
        <v>2</v>
      </c>
      <c r="F514" s="18" t="s">
        <v>143</v>
      </c>
      <c r="G514" s="98">
        <v>12000</v>
      </c>
      <c r="H514" s="47"/>
      <c r="I514" s="46"/>
      <c r="J514" s="47"/>
      <c r="K514" s="98">
        <v>12000</v>
      </c>
    </row>
    <row r="515" spans="1:11" ht="26.25" customHeight="1" x14ac:dyDescent="0.25">
      <c r="A515" s="53">
        <v>250</v>
      </c>
      <c r="B515" s="127" t="s">
        <v>342</v>
      </c>
      <c r="C515" s="30" t="s">
        <v>315</v>
      </c>
      <c r="D515" s="20" t="s">
        <v>7</v>
      </c>
      <c r="E515" s="20" t="s">
        <v>2</v>
      </c>
      <c r="F515" s="18" t="s">
        <v>143</v>
      </c>
      <c r="G515" s="98">
        <v>17000</v>
      </c>
      <c r="H515" s="47"/>
      <c r="I515" s="46"/>
      <c r="J515" s="47"/>
      <c r="K515" s="98">
        <v>17000</v>
      </c>
    </row>
    <row r="516" spans="1:11" ht="26.25" customHeight="1" x14ac:dyDescent="0.25">
      <c r="A516" s="53">
        <v>251</v>
      </c>
      <c r="B516" s="127" t="s">
        <v>343</v>
      </c>
      <c r="C516" s="30" t="s">
        <v>315</v>
      </c>
      <c r="D516" s="20" t="s">
        <v>7</v>
      </c>
      <c r="E516" s="20" t="s">
        <v>2</v>
      </c>
      <c r="F516" s="18" t="s">
        <v>143</v>
      </c>
      <c r="G516" s="98">
        <v>25000</v>
      </c>
      <c r="H516" s="47"/>
      <c r="I516" s="46"/>
      <c r="J516" s="47"/>
      <c r="K516" s="98">
        <v>25000</v>
      </c>
    </row>
    <row r="517" spans="1:11" ht="26.25" customHeight="1" x14ac:dyDescent="0.25">
      <c r="A517" s="89">
        <v>252</v>
      </c>
      <c r="B517" s="127" t="s">
        <v>344</v>
      </c>
      <c r="C517" s="30" t="s">
        <v>315</v>
      </c>
      <c r="D517" s="20" t="s">
        <v>7</v>
      </c>
      <c r="E517" s="20" t="s">
        <v>2</v>
      </c>
      <c r="F517" s="18" t="s">
        <v>143</v>
      </c>
      <c r="G517" s="98">
        <v>10000</v>
      </c>
      <c r="H517" s="47"/>
      <c r="I517" s="46"/>
      <c r="J517" s="47"/>
      <c r="K517" s="98">
        <v>10000</v>
      </c>
    </row>
    <row r="523" spans="1:11" ht="22.5" customHeight="1" x14ac:dyDescent="0.25">
      <c r="A523" s="110" t="s">
        <v>144</v>
      </c>
      <c r="B523" s="110"/>
      <c r="C523" s="110"/>
      <c r="D523" s="110"/>
      <c r="E523" s="110"/>
      <c r="F523" s="110"/>
      <c r="G523" s="110"/>
      <c r="H523" s="110"/>
      <c r="I523" s="110"/>
      <c r="J523" s="110"/>
      <c r="K523" s="110"/>
    </row>
    <row r="524" spans="1:11" x14ac:dyDescent="0.25">
      <c r="A524" s="110" t="s">
        <v>145</v>
      </c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</row>
    <row r="525" spans="1:11" x14ac:dyDescent="0.25">
      <c r="A525" s="110" t="s">
        <v>146</v>
      </c>
      <c r="B525" s="110"/>
      <c r="C525" s="110"/>
      <c r="D525" s="110"/>
      <c r="E525" s="110"/>
      <c r="F525" s="110"/>
      <c r="G525" s="110"/>
      <c r="H525" s="110"/>
      <c r="I525" s="110"/>
      <c r="J525" s="110"/>
      <c r="K525" s="110"/>
    </row>
    <row r="526" spans="1:11" x14ac:dyDescent="0.25">
      <c r="A526" s="104"/>
      <c r="B526" s="56"/>
      <c r="C526" s="56"/>
      <c r="D526" s="56"/>
      <c r="E526" s="56"/>
      <c r="F526" s="56"/>
      <c r="G526" s="104"/>
      <c r="H526" s="104"/>
      <c r="I526" s="104"/>
      <c r="J526" s="104"/>
      <c r="K526" s="1"/>
    </row>
    <row r="527" spans="1:11" x14ac:dyDescent="0.25">
      <c r="A527" s="110" t="s">
        <v>147</v>
      </c>
      <c r="B527" s="110"/>
      <c r="C527" s="110"/>
      <c r="D527" s="110"/>
      <c r="E527" s="110"/>
      <c r="F527" s="110"/>
      <c r="G527" s="110"/>
      <c r="H527" s="110"/>
      <c r="I527" s="110"/>
      <c r="J527" s="110"/>
      <c r="K527" s="110"/>
    </row>
    <row r="528" spans="1:11" x14ac:dyDescent="0.25">
      <c r="A528" s="110" t="s">
        <v>367</v>
      </c>
      <c r="B528" s="110"/>
      <c r="C528" s="110"/>
      <c r="D528" s="110"/>
      <c r="E528" s="110"/>
      <c r="F528" s="110"/>
      <c r="G528" s="110"/>
      <c r="H528" s="110"/>
      <c r="I528" s="110"/>
      <c r="J528" s="110"/>
      <c r="K528" s="110"/>
    </row>
    <row r="529" spans="1:11" x14ac:dyDescent="0.25">
      <c r="A529" s="6"/>
      <c r="B529" s="7"/>
      <c r="C529" s="8"/>
      <c r="D529" s="7"/>
      <c r="E529" s="7"/>
      <c r="F529" s="7"/>
      <c r="G529" s="1"/>
      <c r="H529" s="2"/>
      <c r="I529" s="37"/>
      <c r="J529" s="37"/>
      <c r="K529" s="1"/>
    </row>
    <row r="530" spans="1:11" x14ac:dyDescent="0.25">
      <c r="A530" s="111" t="s">
        <v>148</v>
      </c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</row>
    <row r="531" spans="1:11" ht="15.75" thickBot="1" x14ac:dyDescent="0.3">
      <c r="A531" s="9"/>
      <c r="B531" s="10"/>
      <c r="C531" s="10"/>
      <c r="D531" s="10"/>
      <c r="E531" s="10"/>
      <c r="F531" s="10"/>
      <c r="G531" s="104"/>
      <c r="H531" s="104"/>
      <c r="I531" s="104"/>
      <c r="J531" s="104"/>
      <c r="K531" s="104"/>
    </row>
    <row r="532" spans="1:11" ht="29.25" thickBot="1" x14ac:dyDescent="0.3">
      <c r="A532" s="11" t="s">
        <v>128</v>
      </c>
      <c r="B532" s="12" t="s">
        <v>136</v>
      </c>
      <c r="C532" s="12" t="s">
        <v>314</v>
      </c>
      <c r="D532" s="12" t="s">
        <v>129</v>
      </c>
      <c r="E532" s="12" t="s">
        <v>130</v>
      </c>
      <c r="F532" s="12" t="s">
        <v>131</v>
      </c>
      <c r="G532" s="39" t="s">
        <v>137</v>
      </c>
      <c r="H532" s="40" t="s">
        <v>132</v>
      </c>
      <c r="I532" s="41" t="s">
        <v>133</v>
      </c>
      <c r="J532" s="41" t="s">
        <v>134</v>
      </c>
      <c r="K532" s="42" t="s">
        <v>135</v>
      </c>
    </row>
    <row r="533" spans="1:11" ht="26.25" customHeight="1" x14ac:dyDescent="0.25">
      <c r="A533" s="89">
        <v>253</v>
      </c>
      <c r="B533" s="128" t="s">
        <v>345</v>
      </c>
      <c r="C533" s="90" t="s">
        <v>315</v>
      </c>
      <c r="D533" s="91" t="s">
        <v>8</v>
      </c>
      <c r="E533" s="91" t="s">
        <v>16</v>
      </c>
      <c r="F533" s="92" t="s">
        <v>143</v>
      </c>
      <c r="G533" s="101">
        <v>82000</v>
      </c>
      <c r="H533" s="94">
        <v>9082.94</v>
      </c>
      <c r="I533" s="95"/>
      <c r="J533" s="94">
        <v>9082.94</v>
      </c>
      <c r="K533" s="101">
        <f>G533-J533</f>
        <v>72917.06</v>
      </c>
    </row>
    <row r="534" spans="1:11" ht="26.25" customHeight="1" x14ac:dyDescent="0.25">
      <c r="A534" s="53">
        <v>254</v>
      </c>
      <c r="B534" s="127" t="s">
        <v>346</v>
      </c>
      <c r="C534" s="30" t="s">
        <v>315</v>
      </c>
      <c r="D534" s="20" t="s">
        <v>348</v>
      </c>
      <c r="E534" s="20" t="s">
        <v>2</v>
      </c>
      <c r="F534" s="18" t="s">
        <v>143</v>
      </c>
      <c r="G534" s="98">
        <v>17000</v>
      </c>
      <c r="H534" s="47"/>
      <c r="I534" s="46"/>
      <c r="J534" s="47"/>
      <c r="K534" s="101">
        <f t="shared" ref="K534:K536" si="9">G534-J534</f>
        <v>17000</v>
      </c>
    </row>
    <row r="535" spans="1:11" ht="26.25" customHeight="1" x14ac:dyDescent="0.25">
      <c r="A535" s="53">
        <v>255</v>
      </c>
      <c r="B535" s="127" t="s">
        <v>347</v>
      </c>
      <c r="C535" s="30" t="s">
        <v>315</v>
      </c>
      <c r="D535" s="20" t="s">
        <v>7</v>
      </c>
      <c r="E535" s="20" t="s">
        <v>2</v>
      </c>
      <c r="F535" s="18" t="s">
        <v>143</v>
      </c>
      <c r="G535" s="98">
        <v>25000</v>
      </c>
      <c r="H535" s="47"/>
      <c r="I535" s="46"/>
      <c r="J535" s="47"/>
      <c r="K535" s="98">
        <f t="shared" si="9"/>
        <v>25000</v>
      </c>
    </row>
    <row r="536" spans="1:11" ht="26.25" customHeight="1" x14ac:dyDescent="0.25">
      <c r="A536" s="89">
        <v>256</v>
      </c>
      <c r="B536" s="127" t="s">
        <v>349</v>
      </c>
      <c r="C536" s="30" t="s">
        <v>315</v>
      </c>
      <c r="D536" s="20" t="s">
        <v>158</v>
      </c>
      <c r="E536" s="20" t="s">
        <v>2</v>
      </c>
      <c r="F536" s="18" t="s">
        <v>143</v>
      </c>
      <c r="G536" s="98">
        <v>10000</v>
      </c>
      <c r="H536" s="47"/>
      <c r="I536" s="46"/>
      <c r="J536" s="47"/>
      <c r="K536" s="98">
        <f t="shared" si="9"/>
        <v>10000</v>
      </c>
    </row>
    <row r="537" spans="1:11" ht="26.25" customHeight="1" x14ac:dyDescent="0.25">
      <c r="A537" s="53">
        <v>257</v>
      </c>
      <c r="B537" s="127" t="s">
        <v>350</v>
      </c>
      <c r="C537" s="30" t="s">
        <v>322</v>
      </c>
      <c r="D537" s="20" t="s">
        <v>8</v>
      </c>
      <c r="E537" s="20" t="s">
        <v>16</v>
      </c>
      <c r="F537" s="18" t="s">
        <v>143</v>
      </c>
      <c r="G537" s="98">
        <v>55000</v>
      </c>
      <c r="H537" s="47">
        <v>3195.85</v>
      </c>
      <c r="I537" s="46"/>
      <c r="J537" s="47">
        <v>3195.85</v>
      </c>
      <c r="K537" s="98">
        <f>G537-J537</f>
        <v>51804.15</v>
      </c>
    </row>
    <row r="538" spans="1:11" ht="26.25" customHeight="1" x14ac:dyDescent="0.25">
      <c r="A538" s="53">
        <v>258</v>
      </c>
      <c r="B538" s="127" t="s">
        <v>351</v>
      </c>
      <c r="C538" s="30" t="s">
        <v>315</v>
      </c>
      <c r="D538" s="20" t="s">
        <v>209</v>
      </c>
      <c r="E538" s="20" t="s">
        <v>2</v>
      </c>
      <c r="F538" s="18" t="s">
        <v>143</v>
      </c>
      <c r="G538" s="98">
        <v>10000</v>
      </c>
      <c r="H538" s="47"/>
      <c r="I538" s="46"/>
      <c r="J538" s="47"/>
      <c r="K538" s="98">
        <f>G538-J538</f>
        <v>10000</v>
      </c>
    </row>
    <row r="539" spans="1:11" ht="26.25" customHeight="1" x14ac:dyDescent="0.25">
      <c r="A539" s="89">
        <v>259</v>
      </c>
      <c r="B539" s="127" t="s">
        <v>352</v>
      </c>
      <c r="C539" s="30" t="s">
        <v>315</v>
      </c>
      <c r="D539" s="20" t="s">
        <v>158</v>
      </c>
      <c r="E539" s="20" t="s">
        <v>2</v>
      </c>
      <c r="F539" s="18" t="s">
        <v>143</v>
      </c>
      <c r="G539" s="98">
        <v>10000</v>
      </c>
      <c r="H539" s="47"/>
      <c r="I539" s="46"/>
      <c r="J539" s="47"/>
      <c r="K539" s="98">
        <f>G539-J539</f>
        <v>10000</v>
      </c>
    </row>
    <row r="540" spans="1:11" ht="26.25" customHeight="1" x14ac:dyDescent="0.25">
      <c r="A540" s="53">
        <v>260</v>
      </c>
      <c r="B540" s="129" t="s">
        <v>353</v>
      </c>
      <c r="C540" s="30" t="s">
        <v>315</v>
      </c>
      <c r="D540" s="20" t="s">
        <v>8</v>
      </c>
      <c r="E540" s="20" t="s">
        <v>2</v>
      </c>
      <c r="F540" s="18" t="s">
        <v>143</v>
      </c>
      <c r="G540" s="98">
        <v>12000</v>
      </c>
      <c r="H540" s="47"/>
      <c r="I540" s="46"/>
      <c r="J540" s="47"/>
      <c r="K540" s="98">
        <f t="shared" ref="K540:K564" si="10">G540-J540</f>
        <v>12000</v>
      </c>
    </row>
    <row r="541" spans="1:11" ht="26.25" customHeight="1" x14ac:dyDescent="0.25">
      <c r="A541" s="53">
        <v>261</v>
      </c>
      <c r="B541" s="129" t="s">
        <v>354</v>
      </c>
      <c r="C541" s="30" t="s">
        <v>315</v>
      </c>
      <c r="D541" s="20" t="s">
        <v>365</v>
      </c>
      <c r="E541" s="20" t="s">
        <v>2</v>
      </c>
      <c r="F541" s="18" t="s">
        <v>143</v>
      </c>
      <c r="G541" s="98">
        <v>12000</v>
      </c>
      <c r="H541" s="47"/>
      <c r="I541" s="46"/>
      <c r="J541" s="47"/>
      <c r="K541" s="98">
        <f>G541-J541</f>
        <v>12000</v>
      </c>
    </row>
    <row r="542" spans="1:11" ht="26.25" customHeight="1" x14ac:dyDescent="0.25">
      <c r="A542" s="89">
        <v>262</v>
      </c>
      <c r="B542" s="129" t="s">
        <v>355</v>
      </c>
      <c r="C542" s="30" t="s">
        <v>315</v>
      </c>
      <c r="D542" s="20" t="s">
        <v>8</v>
      </c>
      <c r="E542" s="20" t="s">
        <v>2</v>
      </c>
      <c r="F542" s="18" t="s">
        <v>143</v>
      </c>
      <c r="G542" s="98">
        <v>10000</v>
      </c>
      <c r="H542" s="47"/>
      <c r="I542" s="46"/>
      <c r="J542" s="47"/>
      <c r="K542" s="98">
        <f t="shared" si="10"/>
        <v>10000</v>
      </c>
    </row>
    <row r="543" spans="1:11" ht="26.25" customHeight="1" x14ac:dyDescent="0.25">
      <c r="A543" s="53">
        <v>263</v>
      </c>
      <c r="B543" s="129" t="s">
        <v>356</v>
      </c>
      <c r="C543" s="30" t="s">
        <v>315</v>
      </c>
      <c r="D543" s="20" t="s">
        <v>8</v>
      </c>
      <c r="E543" s="20" t="s">
        <v>2</v>
      </c>
      <c r="F543" s="18" t="s">
        <v>143</v>
      </c>
      <c r="G543" s="98">
        <v>10000</v>
      </c>
      <c r="H543" s="47"/>
      <c r="I543" s="46"/>
      <c r="J543" s="47"/>
      <c r="K543" s="98">
        <f>G543-J543</f>
        <v>10000</v>
      </c>
    </row>
    <row r="544" spans="1:11" ht="26.25" customHeight="1" x14ac:dyDescent="0.25">
      <c r="A544" s="53">
        <v>264</v>
      </c>
      <c r="B544" s="129" t="s">
        <v>357</v>
      </c>
      <c r="C544" s="30" t="s">
        <v>315</v>
      </c>
      <c r="D544" s="20" t="s">
        <v>158</v>
      </c>
      <c r="E544" s="20" t="s">
        <v>2</v>
      </c>
      <c r="F544" s="18" t="s">
        <v>143</v>
      </c>
      <c r="G544" s="98">
        <v>10000</v>
      </c>
      <c r="H544" s="47"/>
      <c r="I544" s="46"/>
      <c r="J544" s="47"/>
      <c r="K544" s="98">
        <f t="shared" si="10"/>
        <v>10000</v>
      </c>
    </row>
    <row r="545" spans="1:11" ht="26.25" customHeight="1" x14ac:dyDescent="0.25">
      <c r="A545" s="89">
        <v>265</v>
      </c>
      <c r="B545" s="129" t="s">
        <v>358</v>
      </c>
      <c r="C545" s="30" t="s">
        <v>315</v>
      </c>
      <c r="D545" s="20" t="s">
        <v>7</v>
      </c>
      <c r="E545" s="20" t="s">
        <v>2</v>
      </c>
      <c r="F545" s="18" t="s">
        <v>143</v>
      </c>
      <c r="G545" s="98">
        <v>12000</v>
      </c>
      <c r="H545" s="47"/>
      <c r="I545" s="46"/>
      <c r="J545" s="47"/>
      <c r="K545" s="98">
        <f t="shared" si="10"/>
        <v>12000</v>
      </c>
    </row>
    <row r="546" spans="1:11" ht="26.25" customHeight="1" x14ac:dyDescent="0.25">
      <c r="A546" s="53">
        <v>266</v>
      </c>
      <c r="B546" s="129" t="s">
        <v>359</v>
      </c>
      <c r="C546" s="30" t="s">
        <v>315</v>
      </c>
      <c r="D546" s="20" t="s">
        <v>8</v>
      </c>
      <c r="E546" s="20" t="s">
        <v>2</v>
      </c>
      <c r="F546" s="18" t="s">
        <v>143</v>
      </c>
      <c r="G546" s="98">
        <v>10000</v>
      </c>
      <c r="H546" s="47"/>
      <c r="I546" s="46"/>
      <c r="J546" s="47"/>
      <c r="K546" s="98">
        <f t="shared" si="10"/>
        <v>10000</v>
      </c>
    </row>
    <row r="547" spans="1:11" ht="26.25" customHeight="1" x14ac:dyDescent="0.25">
      <c r="A547" s="53">
        <v>267</v>
      </c>
      <c r="B547" s="129" t="s">
        <v>360</v>
      </c>
      <c r="C547" s="30" t="s">
        <v>315</v>
      </c>
      <c r="D547" s="20" t="s">
        <v>8</v>
      </c>
      <c r="E547" s="20" t="s">
        <v>2</v>
      </c>
      <c r="F547" s="18" t="s">
        <v>143</v>
      </c>
      <c r="G547" s="98">
        <v>20000</v>
      </c>
      <c r="H547" s="47"/>
      <c r="I547" s="46"/>
      <c r="J547" s="47"/>
      <c r="K547" s="98">
        <f t="shared" si="10"/>
        <v>20000</v>
      </c>
    </row>
    <row r="548" spans="1:11" ht="26.25" customHeight="1" x14ac:dyDescent="0.25">
      <c r="A548" s="89">
        <v>268</v>
      </c>
      <c r="B548" s="129" t="s">
        <v>361</v>
      </c>
      <c r="C548" s="30" t="s">
        <v>315</v>
      </c>
      <c r="D548" s="20" t="s">
        <v>8</v>
      </c>
      <c r="E548" s="20" t="s">
        <v>2</v>
      </c>
      <c r="F548" s="18" t="s">
        <v>143</v>
      </c>
      <c r="G548" s="98">
        <v>15000</v>
      </c>
      <c r="H548" s="47"/>
      <c r="I548" s="46"/>
      <c r="J548" s="47"/>
      <c r="K548" s="98">
        <f t="shared" si="10"/>
        <v>15000</v>
      </c>
    </row>
    <row r="549" spans="1:11" ht="26.25" customHeight="1" x14ac:dyDescent="0.25">
      <c r="A549" s="58"/>
      <c r="B549" s="130"/>
      <c r="C549" s="81"/>
      <c r="D549" s="61"/>
      <c r="E549" s="61"/>
      <c r="F549" s="59"/>
      <c r="G549" s="103"/>
      <c r="H549" s="5"/>
      <c r="I549" s="62"/>
      <c r="J549" s="5"/>
      <c r="K549" s="103"/>
    </row>
    <row r="550" spans="1:11" ht="26.25" customHeight="1" x14ac:dyDescent="0.25">
      <c r="A550" s="58"/>
      <c r="B550" s="130"/>
      <c r="C550" s="81"/>
      <c r="D550" s="61"/>
      <c r="E550" s="61"/>
      <c r="F550" s="59"/>
      <c r="G550" s="103"/>
      <c r="H550" s="5"/>
      <c r="I550" s="62"/>
      <c r="J550" s="5"/>
      <c r="K550" s="103"/>
    </row>
    <row r="551" spans="1:11" ht="26.25" customHeight="1" x14ac:dyDescent="0.25">
      <c r="A551" s="58"/>
      <c r="B551" s="130"/>
      <c r="C551" s="81"/>
      <c r="D551" s="61"/>
      <c r="E551" s="61"/>
      <c r="F551" s="59"/>
      <c r="G551" s="103"/>
      <c r="H551" s="5"/>
      <c r="I551" s="62"/>
      <c r="J551" s="5"/>
      <c r="K551" s="103"/>
    </row>
    <row r="552" spans="1:11" ht="26.25" customHeight="1" x14ac:dyDescent="0.25">
      <c r="A552" s="58"/>
      <c r="B552" s="130"/>
      <c r="C552" s="81"/>
      <c r="D552" s="61"/>
      <c r="E552" s="61"/>
      <c r="F552" s="59"/>
      <c r="G552" s="103"/>
      <c r="H552" s="5"/>
      <c r="I552" s="62"/>
      <c r="J552" s="5"/>
      <c r="K552" s="103"/>
    </row>
    <row r="553" spans="1:11" ht="26.25" customHeight="1" x14ac:dyDescent="0.25">
      <c r="A553" s="58"/>
      <c r="B553" s="130"/>
      <c r="C553" s="81"/>
      <c r="D553" s="61"/>
      <c r="E553" s="61"/>
      <c r="F553" s="59"/>
      <c r="G553" s="103"/>
      <c r="H553" s="5"/>
      <c r="I553" s="62"/>
      <c r="J553" s="5"/>
      <c r="K553" s="103"/>
    </row>
    <row r="554" spans="1:11" ht="22.5" customHeight="1" x14ac:dyDescent="0.25">
      <c r="A554" s="110" t="s">
        <v>144</v>
      </c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</row>
    <row r="555" spans="1:11" x14ac:dyDescent="0.25">
      <c r="A555" s="110" t="s">
        <v>145</v>
      </c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</row>
    <row r="556" spans="1:11" x14ac:dyDescent="0.25">
      <c r="A556" s="110" t="s">
        <v>146</v>
      </c>
      <c r="B556" s="110"/>
      <c r="C556" s="110"/>
      <c r="D556" s="110"/>
      <c r="E556" s="110"/>
      <c r="F556" s="110"/>
      <c r="G556" s="110"/>
      <c r="H556" s="110"/>
      <c r="I556" s="110"/>
      <c r="J556" s="110"/>
      <c r="K556" s="110"/>
    </row>
    <row r="557" spans="1:11" x14ac:dyDescent="0.25">
      <c r="A557" s="104"/>
      <c r="B557" s="56"/>
      <c r="C557" s="56"/>
      <c r="D557" s="56"/>
      <c r="E557" s="56"/>
      <c r="F557" s="56"/>
      <c r="G557" s="104"/>
      <c r="H557" s="104"/>
      <c r="I557" s="104"/>
      <c r="J557" s="104"/>
      <c r="K557" s="1"/>
    </row>
    <row r="558" spans="1:11" x14ac:dyDescent="0.25">
      <c r="A558" s="110" t="s">
        <v>147</v>
      </c>
      <c r="B558" s="110"/>
      <c r="C558" s="110"/>
      <c r="D558" s="110"/>
      <c r="E558" s="110"/>
      <c r="F558" s="110"/>
      <c r="G558" s="110"/>
      <c r="H558" s="110"/>
      <c r="I558" s="110"/>
      <c r="J558" s="110"/>
      <c r="K558" s="110"/>
    </row>
    <row r="559" spans="1:11" x14ac:dyDescent="0.25">
      <c r="A559" s="110" t="s">
        <v>367</v>
      </c>
      <c r="B559" s="110"/>
      <c r="C559" s="110"/>
      <c r="D559" s="110"/>
      <c r="E559" s="110"/>
      <c r="F559" s="110"/>
      <c r="G559" s="110"/>
      <c r="H559" s="110"/>
      <c r="I559" s="110"/>
      <c r="J559" s="110"/>
      <c r="K559" s="110"/>
    </row>
    <row r="560" spans="1:11" x14ac:dyDescent="0.25">
      <c r="A560" s="6"/>
      <c r="B560" s="7"/>
      <c r="C560" s="8"/>
      <c r="D560" s="7"/>
      <c r="E560" s="7"/>
      <c r="F560" s="7"/>
      <c r="G560" s="1"/>
      <c r="H560" s="2"/>
      <c r="I560" s="37"/>
      <c r="J560" s="37"/>
      <c r="K560" s="1"/>
    </row>
    <row r="561" spans="1:11" x14ac:dyDescent="0.25">
      <c r="A561" s="111" t="s">
        <v>148</v>
      </c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</row>
    <row r="562" spans="1:11" ht="15.75" thickBot="1" x14ac:dyDescent="0.3">
      <c r="A562" s="9"/>
      <c r="B562" s="10"/>
      <c r="C562" s="10"/>
      <c r="D562" s="10"/>
      <c r="E562" s="10"/>
      <c r="F562" s="10"/>
      <c r="G562" s="104"/>
      <c r="H562" s="104"/>
      <c r="I562" s="104"/>
      <c r="J562" s="104"/>
      <c r="K562" s="104"/>
    </row>
    <row r="563" spans="1:11" ht="29.25" thickBot="1" x14ac:dyDescent="0.3">
      <c r="A563" s="11" t="s">
        <v>128</v>
      </c>
      <c r="B563" s="12" t="s">
        <v>136</v>
      </c>
      <c r="C563" s="12" t="s">
        <v>314</v>
      </c>
      <c r="D563" s="12" t="s">
        <v>129</v>
      </c>
      <c r="E563" s="12" t="s">
        <v>130</v>
      </c>
      <c r="F563" s="12" t="s">
        <v>131</v>
      </c>
      <c r="G563" s="39" t="s">
        <v>137</v>
      </c>
      <c r="H563" s="40" t="s">
        <v>132</v>
      </c>
      <c r="I563" s="41" t="s">
        <v>133</v>
      </c>
      <c r="J563" s="41" t="s">
        <v>134</v>
      </c>
      <c r="K563" s="42" t="s">
        <v>135</v>
      </c>
    </row>
    <row r="564" spans="1:11" ht="26.25" customHeight="1" x14ac:dyDescent="0.25">
      <c r="A564" s="89">
        <v>269</v>
      </c>
      <c r="B564" s="131" t="s">
        <v>362</v>
      </c>
      <c r="C564" s="90" t="s">
        <v>315</v>
      </c>
      <c r="D564" s="91" t="s">
        <v>8</v>
      </c>
      <c r="E564" s="91" t="s">
        <v>2</v>
      </c>
      <c r="F564" s="92" t="s">
        <v>143</v>
      </c>
      <c r="G564" s="101">
        <v>12000</v>
      </c>
      <c r="H564" s="94"/>
      <c r="I564" s="95"/>
      <c r="J564" s="94"/>
      <c r="K564" s="101">
        <f t="shared" si="10"/>
        <v>12000</v>
      </c>
    </row>
    <row r="565" spans="1:11" ht="26.25" customHeight="1" x14ac:dyDescent="0.25">
      <c r="A565" s="53">
        <v>270</v>
      </c>
      <c r="B565" s="129" t="s">
        <v>363</v>
      </c>
      <c r="C565" s="30" t="s">
        <v>322</v>
      </c>
      <c r="D565" s="20" t="s">
        <v>170</v>
      </c>
      <c r="E565" s="20" t="s">
        <v>2</v>
      </c>
      <c r="F565" s="18" t="s">
        <v>143</v>
      </c>
      <c r="G565" s="98">
        <v>25000</v>
      </c>
      <c r="H565" s="47"/>
      <c r="I565" s="46"/>
      <c r="J565" s="47"/>
      <c r="K565" s="98">
        <f>G565-J565</f>
        <v>25000</v>
      </c>
    </row>
    <row r="566" spans="1:11" ht="26.25" customHeight="1" x14ac:dyDescent="0.25">
      <c r="A566" s="53">
        <v>271</v>
      </c>
      <c r="B566" s="129" t="s">
        <v>364</v>
      </c>
      <c r="C566" s="30" t="s">
        <v>322</v>
      </c>
      <c r="D566" s="20" t="s">
        <v>8</v>
      </c>
      <c r="E566" s="20" t="s">
        <v>2</v>
      </c>
      <c r="F566" s="18" t="s">
        <v>143</v>
      </c>
      <c r="G566" s="98">
        <v>12000</v>
      </c>
      <c r="H566" s="47"/>
      <c r="I566" s="46"/>
      <c r="J566" s="47"/>
      <c r="K566" s="98">
        <f t="shared" ref="K566:K571" si="11">G566-J566</f>
        <v>12000</v>
      </c>
    </row>
    <row r="567" spans="1:11" ht="26.25" customHeight="1" x14ac:dyDescent="0.25">
      <c r="A567" s="89">
        <v>272</v>
      </c>
      <c r="B567" s="129" t="s">
        <v>366</v>
      </c>
      <c r="C567" s="30" t="s">
        <v>322</v>
      </c>
      <c r="D567" s="20" t="s">
        <v>158</v>
      </c>
      <c r="E567" s="20" t="s">
        <v>2</v>
      </c>
      <c r="F567" s="18" t="s">
        <v>143</v>
      </c>
      <c r="G567" s="98">
        <v>36000</v>
      </c>
      <c r="H567" s="47">
        <v>197.25</v>
      </c>
      <c r="I567" s="46"/>
      <c r="J567" s="47">
        <v>197.25</v>
      </c>
      <c r="K567" s="98">
        <f t="shared" si="11"/>
        <v>35802.75</v>
      </c>
    </row>
    <row r="568" spans="1:11" ht="26.25" customHeight="1" x14ac:dyDescent="0.25">
      <c r="A568" s="89">
        <v>273</v>
      </c>
      <c r="B568" s="129" t="s">
        <v>368</v>
      </c>
      <c r="C568" s="30" t="s">
        <v>315</v>
      </c>
      <c r="D568" s="20" t="s">
        <v>7</v>
      </c>
      <c r="E568" s="20" t="s">
        <v>2</v>
      </c>
      <c r="F568" s="18" t="s">
        <v>143</v>
      </c>
      <c r="G568" s="106">
        <v>36000</v>
      </c>
      <c r="H568" s="47">
        <v>197.25</v>
      </c>
      <c r="I568" s="46"/>
      <c r="J568" s="47">
        <v>197.25</v>
      </c>
      <c r="K568" s="98">
        <f t="shared" si="11"/>
        <v>35802.75</v>
      </c>
    </row>
    <row r="569" spans="1:11" ht="26.25" customHeight="1" x14ac:dyDescent="0.25">
      <c r="A569" s="53">
        <v>274</v>
      </c>
      <c r="B569" s="129" t="s">
        <v>369</v>
      </c>
      <c r="C569" s="30" t="s">
        <v>322</v>
      </c>
      <c r="D569" s="20" t="s">
        <v>11</v>
      </c>
      <c r="E569" s="20" t="s">
        <v>2</v>
      </c>
      <c r="F569" s="18" t="s">
        <v>143</v>
      </c>
      <c r="G569" s="106">
        <v>17000</v>
      </c>
      <c r="H569" s="47"/>
      <c r="I569" s="46"/>
      <c r="J569" s="47"/>
      <c r="K569" s="98">
        <f>G569-J569</f>
        <v>17000</v>
      </c>
    </row>
    <row r="570" spans="1:11" ht="26.25" customHeight="1" x14ac:dyDescent="0.25">
      <c r="A570" s="53">
        <v>275</v>
      </c>
      <c r="B570" s="129" t="s">
        <v>370</v>
      </c>
      <c r="C570" s="30" t="s">
        <v>315</v>
      </c>
      <c r="D570" s="20" t="s">
        <v>98</v>
      </c>
      <c r="E570" s="20" t="s">
        <v>16</v>
      </c>
      <c r="F570" s="18" t="s">
        <v>143</v>
      </c>
      <c r="G570" s="106">
        <v>95000</v>
      </c>
      <c r="H570" s="47">
        <v>12332.94</v>
      </c>
      <c r="I570" s="46"/>
      <c r="J570" s="47">
        <v>12332.94</v>
      </c>
      <c r="K570" s="98">
        <f t="shared" si="11"/>
        <v>82667.06</v>
      </c>
    </row>
    <row r="571" spans="1:11" ht="26.25" customHeight="1" thickBot="1" x14ac:dyDescent="0.3">
      <c r="A571" s="89">
        <v>276</v>
      </c>
      <c r="B571" s="127" t="s">
        <v>371</v>
      </c>
      <c r="C571" s="30" t="s">
        <v>322</v>
      </c>
      <c r="D571" s="20" t="s">
        <v>7</v>
      </c>
      <c r="E571" s="20" t="s">
        <v>66</v>
      </c>
      <c r="F571" s="18" t="s">
        <v>143</v>
      </c>
      <c r="G571" s="100">
        <v>43000</v>
      </c>
      <c r="H571" s="84">
        <v>1247.25</v>
      </c>
      <c r="I571" s="85"/>
      <c r="J571" s="84">
        <v>1247.25</v>
      </c>
      <c r="K571" s="100">
        <f t="shared" si="11"/>
        <v>41752.75</v>
      </c>
    </row>
    <row r="572" spans="1:11" ht="15.75" thickBot="1" x14ac:dyDescent="0.3">
      <c r="A572" s="32"/>
      <c r="B572" s="68"/>
      <c r="C572" s="77"/>
      <c r="D572" s="33" t="s">
        <v>274</v>
      </c>
      <c r="E572" s="33"/>
      <c r="F572" s="86" t="s">
        <v>138</v>
      </c>
      <c r="G572" s="108">
        <f>SUM(G12:G571)</f>
        <v>5351137</v>
      </c>
      <c r="H572" s="107">
        <f>SUM(H8:H571)</f>
        <v>129498.49000000003</v>
      </c>
      <c r="I572" s="87">
        <f>SUM(I8:I571)</f>
        <v>14521.32</v>
      </c>
      <c r="J572" s="88">
        <f>SUM(J8:J571)</f>
        <v>144019.81000000003</v>
      </c>
      <c r="K572" s="87">
        <f>G572-J572</f>
        <v>5207117.1900000004</v>
      </c>
    </row>
    <row r="573" spans="1:11" x14ac:dyDescent="0.25">
      <c r="A573" s="34"/>
      <c r="B573" s="7"/>
      <c r="C573" s="8"/>
      <c r="D573" s="7"/>
      <c r="E573" s="7"/>
      <c r="F573" s="7"/>
      <c r="G573" s="1"/>
      <c r="H573" s="2"/>
      <c r="I573" s="37"/>
      <c r="J573" s="37"/>
      <c r="K573" s="1"/>
    </row>
    <row r="574" spans="1:11" x14ac:dyDescent="0.25">
      <c r="A574" s="35"/>
      <c r="B574" s="7"/>
      <c r="C574" s="8"/>
      <c r="D574" s="7"/>
      <c r="E574" s="7"/>
      <c r="F574" s="7"/>
      <c r="G574" s="1"/>
      <c r="H574" s="2"/>
      <c r="I574" s="37"/>
      <c r="J574" s="37"/>
      <c r="K574" s="1"/>
    </row>
    <row r="575" spans="1:11" x14ac:dyDescent="0.25">
      <c r="A575" s="35"/>
      <c r="B575" s="7"/>
      <c r="C575" s="8"/>
      <c r="D575" s="7"/>
      <c r="E575" s="7"/>
      <c r="F575" s="7"/>
      <c r="G575" s="1"/>
      <c r="H575" s="2"/>
      <c r="I575" s="37"/>
      <c r="J575" s="37"/>
      <c r="K575" s="1"/>
    </row>
    <row r="576" spans="1:11" ht="15.75" x14ac:dyDescent="0.25">
      <c r="A576" s="35"/>
      <c r="C576" s="114" t="s">
        <v>273</v>
      </c>
      <c r="E576" s="7"/>
      <c r="F576" s="7"/>
      <c r="G576" s="1"/>
      <c r="H576" s="122" t="s">
        <v>160</v>
      </c>
      <c r="I576" s="122"/>
      <c r="J576" s="37"/>
      <c r="K576" s="1"/>
    </row>
    <row r="577" spans="1:11" ht="15.75" x14ac:dyDescent="0.25">
      <c r="A577" s="35"/>
      <c r="B577" s="7"/>
      <c r="F577" s="113"/>
      <c r="G577" s="114"/>
      <c r="I577" s="114"/>
      <c r="J577" s="113"/>
      <c r="K577" s="38"/>
    </row>
    <row r="578" spans="1:11" ht="15.75" x14ac:dyDescent="0.25">
      <c r="A578" s="35"/>
      <c r="B578" s="7"/>
      <c r="C578" s="112"/>
      <c r="F578" s="113"/>
      <c r="G578" s="114"/>
      <c r="H578" s="114"/>
      <c r="I578" s="114"/>
      <c r="J578" s="113"/>
      <c r="K578" s="38"/>
    </row>
    <row r="579" spans="1:11" ht="15.75" x14ac:dyDescent="0.25">
      <c r="A579" s="35"/>
      <c r="B579" s="7"/>
      <c r="C579" s="112"/>
      <c r="F579" s="113"/>
      <c r="G579" s="114"/>
      <c r="H579" s="114"/>
      <c r="I579" s="114"/>
      <c r="J579" s="113"/>
      <c r="K579" s="38"/>
    </row>
    <row r="580" spans="1:11" ht="15.75" x14ac:dyDescent="0.25">
      <c r="A580" s="35"/>
      <c r="B580" s="7"/>
      <c r="C580" s="112"/>
      <c r="F580" s="113"/>
      <c r="G580" s="114"/>
      <c r="H580" s="114"/>
      <c r="I580" s="114"/>
      <c r="J580" s="113"/>
      <c r="K580" s="38"/>
    </row>
    <row r="581" spans="1:11" ht="15.75" x14ac:dyDescent="0.25">
      <c r="A581" s="35"/>
      <c r="B581" s="7"/>
      <c r="C581" s="112"/>
      <c r="F581" s="113"/>
      <c r="G581" s="114"/>
      <c r="H581" s="114"/>
      <c r="I581" s="114"/>
      <c r="J581" s="113"/>
      <c r="K581" s="38"/>
    </row>
    <row r="582" spans="1:11" ht="15.75" x14ac:dyDescent="0.25">
      <c r="A582" s="35"/>
      <c r="B582" s="118" t="s">
        <v>372</v>
      </c>
      <c r="C582" s="118"/>
      <c r="D582" s="118"/>
      <c r="E582" s="115"/>
      <c r="F582" s="113"/>
      <c r="G582" s="120" t="s">
        <v>373</v>
      </c>
      <c r="H582" s="120"/>
      <c r="I582" s="120"/>
      <c r="J582" s="120"/>
      <c r="K582" s="38"/>
    </row>
    <row r="583" spans="1:11" ht="15.75" x14ac:dyDescent="0.25">
      <c r="A583" s="35"/>
      <c r="B583" s="118" t="s">
        <v>374</v>
      </c>
      <c r="C583" s="118"/>
      <c r="D583" s="118"/>
      <c r="E583" s="116"/>
      <c r="F583" s="116"/>
      <c r="G583" s="121" t="s">
        <v>375</v>
      </c>
      <c r="H583" s="121"/>
      <c r="I583" s="121"/>
      <c r="J583" s="121"/>
      <c r="K583" s="2"/>
    </row>
    <row r="584" spans="1:11" ht="15.75" x14ac:dyDescent="0.25">
      <c r="A584" s="35"/>
      <c r="B584" s="7"/>
      <c r="C584" s="112"/>
      <c r="D584" s="116"/>
      <c r="E584" s="116"/>
      <c r="F584" s="116"/>
      <c r="G584" s="117"/>
      <c r="H584" s="117"/>
      <c r="I584" s="117"/>
      <c r="J584" s="117"/>
      <c r="K584" s="2"/>
    </row>
    <row r="585" spans="1:11" ht="15.75" x14ac:dyDescent="0.25">
      <c r="A585" s="35"/>
      <c r="B585" s="132"/>
      <c r="F585" s="119"/>
    </row>
    <row r="586" spans="1:11" ht="15.75" x14ac:dyDescent="0.25">
      <c r="A586" s="35"/>
      <c r="B586" s="132"/>
      <c r="F586" s="119"/>
    </row>
    <row r="587" spans="1:11" x14ac:dyDescent="0.25">
      <c r="A587" s="35"/>
      <c r="B587" s="7"/>
      <c r="C587" s="8"/>
      <c r="D587" s="109"/>
      <c r="E587" s="109"/>
      <c r="F587" s="57"/>
      <c r="G587" s="105"/>
      <c r="H587" s="104"/>
      <c r="I587" s="78"/>
      <c r="J587" s="104"/>
      <c r="K587" s="38"/>
    </row>
  </sheetData>
  <mergeCells count="126">
    <mergeCell ref="A2:K2"/>
    <mergeCell ref="A3:K3"/>
    <mergeCell ref="A4:K4"/>
    <mergeCell ref="A6:K6"/>
    <mergeCell ref="A7:K7"/>
    <mergeCell ref="A9:K9"/>
    <mergeCell ref="B582:D582"/>
    <mergeCell ref="G582:J582"/>
    <mergeCell ref="B583:D583"/>
    <mergeCell ref="G583:J583"/>
    <mergeCell ref="H576:I576"/>
    <mergeCell ref="A57:K57"/>
    <mergeCell ref="A58:K58"/>
    <mergeCell ref="A59:K59"/>
    <mergeCell ref="A61:K61"/>
    <mergeCell ref="A62:K62"/>
    <mergeCell ref="A64:K64"/>
    <mergeCell ref="A30:K30"/>
    <mergeCell ref="A31:K31"/>
    <mergeCell ref="A32:K32"/>
    <mergeCell ref="A34:K34"/>
    <mergeCell ref="A35:K35"/>
    <mergeCell ref="A37:K37"/>
    <mergeCell ref="A114:K114"/>
    <mergeCell ref="A115:K115"/>
    <mergeCell ref="A116:K116"/>
    <mergeCell ref="A118:K118"/>
    <mergeCell ref="A119:K119"/>
    <mergeCell ref="A121:K121"/>
    <mergeCell ref="A85:K85"/>
    <mergeCell ref="A86:K86"/>
    <mergeCell ref="A87:K87"/>
    <mergeCell ref="A89:K89"/>
    <mergeCell ref="A90:K90"/>
    <mergeCell ref="A92:K92"/>
    <mergeCell ref="A173:K173"/>
    <mergeCell ref="A174:K174"/>
    <mergeCell ref="A175:K175"/>
    <mergeCell ref="A177:K177"/>
    <mergeCell ref="A178:K178"/>
    <mergeCell ref="A180:K180"/>
    <mergeCell ref="A143:K143"/>
    <mergeCell ref="A144:K144"/>
    <mergeCell ref="A145:K145"/>
    <mergeCell ref="A147:K147"/>
    <mergeCell ref="A148:K148"/>
    <mergeCell ref="A150:K150"/>
    <mergeCell ref="A231:K231"/>
    <mergeCell ref="A232:K232"/>
    <mergeCell ref="A233:K233"/>
    <mergeCell ref="A235:K235"/>
    <mergeCell ref="A236:K236"/>
    <mergeCell ref="A238:K238"/>
    <mergeCell ref="A202:K202"/>
    <mergeCell ref="A203:K203"/>
    <mergeCell ref="A204:K204"/>
    <mergeCell ref="A206:K206"/>
    <mergeCell ref="A207:K207"/>
    <mergeCell ref="A209:K209"/>
    <mergeCell ref="A288:K288"/>
    <mergeCell ref="A289:K289"/>
    <mergeCell ref="A290:K290"/>
    <mergeCell ref="A292:K292"/>
    <mergeCell ref="A293:K293"/>
    <mergeCell ref="A295:K295"/>
    <mergeCell ref="A260:K260"/>
    <mergeCell ref="A261:K261"/>
    <mergeCell ref="A262:K262"/>
    <mergeCell ref="A264:K264"/>
    <mergeCell ref="A265:K265"/>
    <mergeCell ref="A267:K267"/>
    <mergeCell ref="A346:K346"/>
    <mergeCell ref="A347:K347"/>
    <mergeCell ref="A348:K348"/>
    <mergeCell ref="A350:K350"/>
    <mergeCell ref="A351:K351"/>
    <mergeCell ref="A353:K353"/>
    <mergeCell ref="A317:K317"/>
    <mergeCell ref="A318:K318"/>
    <mergeCell ref="A319:K319"/>
    <mergeCell ref="A321:K321"/>
    <mergeCell ref="A322:K322"/>
    <mergeCell ref="A324:K324"/>
    <mergeCell ref="A405:K405"/>
    <mergeCell ref="A406:K406"/>
    <mergeCell ref="A407:K407"/>
    <mergeCell ref="A409:K409"/>
    <mergeCell ref="A410:K410"/>
    <mergeCell ref="A412:K412"/>
    <mergeCell ref="A375:K375"/>
    <mergeCell ref="A376:K376"/>
    <mergeCell ref="A377:K377"/>
    <mergeCell ref="A379:K379"/>
    <mergeCell ref="A380:K380"/>
    <mergeCell ref="A382:K382"/>
    <mergeCell ref="A462:K462"/>
    <mergeCell ref="A463:K463"/>
    <mergeCell ref="A464:K464"/>
    <mergeCell ref="A466:K466"/>
    <mergeCell ref="A467:K467"/>
    <mergeCell ref="A469:K469"/>
    <mergeCell ref="A434:K434"/>
    <mergeCell ref="A435:K435"/>
    <mergeCell ref="A436:K436"/>
    <mergeCell ref="A438:K438"/>
    <mergeCell ref="A439:K439"/>
    <mergeCell ref="A441:K441"/>
    <mergeCell ref="A523:K523"/>
    <mergeCell ref="A524:K524"/>
    <mergeCell ref="A525:K525"/>
    <mergeCell ref="A527:K527"/>
    <mergeCell ref="A528:K528"/>
    <mergeCell ref="A530:K530"/>
    <mergeCell ref="A492:K492"/>
    <mergeCell ref="A493:K493"/>
    <mergeCell ref="A494:K494"/>
    <mergeCell ref="A496:K496"/>
    <mergeCell ref="A497:K497"/>
    <mergeCell ref="A499:K499"/>
    <mergeCell ref="D587:E587"/>
    <mergeCell ref="A554:K554"/>
    <mergeCell ref="A555:K555"/>
    <mergeCell ref="A556:K556"/>
    <mergeCell ref="A558:K558"/>
    <mergeCell ref="A559:K559"/>
    <mergeCell ref="A561:K56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COMP. SEG. FEBRE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Leidy Cabrera</cp:lastModifiedBy>
  <cp:lastPrinted>2022-02-18T14:33:00Z</cp:lastPrinted>
  <dcterms:created xsi:type="dcterms:W3CDTF">2019-02-06T16:09:49Z</dcterms:created>
  <dcterms:modified xsi:type="dcterms:W3CDTF">2022-02-23T17:13:33Z</dcterms:modified>
</cp:coreProperties>
</file>