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gmarzan\Desktop\"/>
    </mc:Choice>
  </mc:AlternateContent>
  <xr:revisionPtr revIDLastSave="0" documentId="8_{D4705908-9F45-4306-8F66-D6981A69F926}" xr6:coauthVersionLast="47" xr6:coauthVersionMax="47" xr10:uidLastSave="{00000000-0000-0000-0000-000000000000}"/>
  <bookViews>
    <workbookView xWindow="-120" yWindow="-120" windowWidth="29040" windowHeight="15840" xr2:uid="{00000000-000D-0000-FFFF-FFFF00000000}"/>
  </bookViews>
  <sheets>
    <sheet name="MARZO  2022" sheetId="1" r:id="rId1"/>
  </sheets>
  <definedNames>
    <definedName name="_xlnm.Print_Area" localSheetId="0">'MARZO  2022'!$A$1:$F$123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 i="1" l="1"/>
  <c r="F15" i="1" l="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alcChain>
</file>

<file path=xl/sharedStrings.xml><?xml version="1.0" encoding="utf-8"?>
<sst xmlns="http://schemas.openxmlformats.org/spreadsheetml/2006/main" count="112" uniqueCount="91">
  <si>
    <t>FECHA</t>
  </si>
  <si>
    <t>NO.</t>
  </si>
  <si>
    <t>DESCRIPCION</t>
  </si>
  <si>
    <t>LIB.</t>
  </si>
  <si>
    <t>CREDITO</t>
  </si>
  <si>
    <t>DEBITO</t>
  </si>
  <si>
    <t>SALDO</t>
  </si>
  <si>
    <t>LIBRO BANCO</t>
  </si>
  <si>
    <t xml:space="preserve">  CUENTA COLECTORA NO. 010-252202-2  </t>
  </si>
  <si>
    <t xml:space="preserve">        Encargada De Tesorería</t>
  </si>
  <si>
    <t xml:space="preserve">             PREPARADO POR</t>
  </si>
  <si>
    <t>Balance  al 31/03/2022</t>
  </si>
  <si>
    <t>Balance Inicial al 28/2/2022</t>
  </si>
  <si>
    <t xml:space="preserve">    AL 31/03/2022</t>
  </si>
  <si>
    <t>Pago por servicio de telefonia alambrica utilizada por esta DGM, correspondiente al mes de enero 2022.</t>
  </si>
  <si>
    <t>Pago de servicios de Radiocomunicación y uso de frecuencias utilizados en esta DGM, correspondiente al mes de febrero 2022.</t>
  </si>
  <si>
    <t>Pago por servicios de conectividad inalambrica, correspondiente al mes de enero 2022.</t>
  </si>
  <si>
    <t>Pago por servicio de telefonia linea directa en el despacho, correspondiente al mes de enero 2022.</t>
  </si>
  <si>
    <t>Pago por servicios de alquiler de impresoras multifuncionales, brindados a esta institución, correspondiente al mes de noviembre 2021. contrato BS-0015475-2021.</t>
  </si>
  <si>
    <t>Pago por servicios de análisis médicos a  extranjeros correspondiente al periodo del 01/01/2022 al 15/01/2022, según contrato No. BS-0016291-2021.</t>
  </si>
  <si>
    <t>Pago servicios de examen médicos a extranjeros correspondiente al periodo del 16/01 al 31/01/2022. según contrato No. BS-0016291-2021.</t>
  </si>
  <si>
    <t>Pago por servicios especiales de inteligencia, correspondiente al mes de marzo 2022.</t>
  </si>
  <si>
    <t>Pago por la participación de la Sra. Lucy Rosemarys Santana Enc. de la División de Asuntos para Refugiados, en la semana internacional, Programa Liderazgo para la Gestión Publica (PLGP) 2022.</t>
  </si>
  <si>
    <t>Pago por compra de 134 galones de GLP para ser utilizados en la cocción de los alimentos del centro de acogida Haina de esta DGM, según orden de compra No. DGM-2022-00005.</t>
  </si>
  <si>
    <t>Pago por adquisición de (100) baterías para ser utilizadas en los diferentes vehículos propiedad de esta institución, según orden de compra DGM-2022-00016.</t>
  </si>
  <si>
    <t>Transferencia</t>
  </si>
  <si>
    <t>Pago por servicios de publicidad en dos periodicos de circulacion nacional, segun orden de compra No.DGM-2021-00281.</t>
  </si>
  <si>
    <t>Pago por construccion de 6 pilotillos, para la instalacion de furgon, para uso de esta DGM, Segun orden de compra No.DGM-2021-00303.</t>
  </si>
  <si>
    <t xml:space="preserve">Transferencia </t>
  </si>
  <si>
    <t>Pago aporte para el sostenimiento de la operación del espacio que ocupa en el Data Center del Estado Dominicano, correspondiente al mes de febrero 2022.</t>
  </si>
  <si>
    <t>Pago de servicios de Radiocomunicación y uso de frecuencias utilizados en esta DGM, correspondiente al mes de marzo 2022.</t>
  </si>
  <si>
    <t>Pago servicios de arrendamiento de solución IVR de 24 canales brindados a esta institución, correspondiente al mes de febrero 2022.</t>
  </si>
  <si>
    <t>Pago por servicios de recogida de Residuos Solidos de la Sede Central de esta institución, correspondiente al mes  de marzo 2022.</t>
  </si>
  <si>
    <t>Pago servicios de alquiler de impresoras multifuncionales, brindados a esta institución, correspondiente al mes de diciembre 2021, según contrato No. BS-0015475-2021.</t>
  </si>
  <si>
    <t>Pago servicios de análisis médicos a extranjeros, correspondiente al periodo del 11/12/21 al 31/12/21, según contrato No.BS-0016291-2021.</t>
  </si>
  <si>
    <t>Pago por adquisicion de banderas institucionales y astas de madera para ser utilizadas en varias dependencias de esta DGM, segun orden de compra No. DGM-2021-00271.</t>
  </si>
  <si>
    <t>Pago por servicios de recogida de Residuos Solidos de la Sede Central de esta institución, correspondiente al mes  de enero 2022.</t>
  </si>
  <si>
    <t>Pago por servicios de recogida de residuos solidos de la Sede Central de esta DGM, correspondiente al mes de febrero 2022.</t>
  </si>
  <si>
    <t>Pago por servicios de mantenimiento preventivo y soporte técnico a dos unidades de Aire Liebert CRV de 35KM de esta institución, correspondiente a los meses de octubre y noviembre 2021, segun certificación  de contrato BS-0009804-2021.</t>
  </si>
  <si>
    <t>Pago servicios de maestría de ceremonia de Selinee Méndez para el XI congreso Red Iberoamericana de Autoridad Migratoria (RIAM), celebrado los días 3, 4 y 5 de Diciembre 2021, según orden DGM-2021-00275</t>
  </si>
  <si>
    <t>Pago por servicios de examenes medicos a extranjeros de la Sede Central, durante el periodo 25/01/2022 al 18/02/2022, segun contrato No.BS-0002050-2022.</t>
  </si>
  <si>
    <t>Pago aporte para el sostenimiento de la operación del espacio que ocupa en el punto GOB SAMBIL, correspondiente al mes de febrero 2022.</t>
  </si>
  <si>
    <t>Pago por servicios de agua potable y recogida de basura, en la Sub-Direccion de Santiago de esta DGM, correspondiente al mes de enero 2022.</t>
  </si>
  <si>
    <t>Pago por servicio de recogida de basura en la Sub-Direccion de Santiago de esta DGM, correspondiente al mes de marzo 2022.</t>
  </si>
  <si>
    <t>Pago por servicios de examenes medicos a extranjeros de la Sede Central, durante el periodo 21/12/2021 al 29/12/2021, segun contrato No.BS-0002050-2022.</t>
  </si>
  <si>
    <t>Pago compensacion alimentacion DGM, marzo 2022.</t>
  </si>
  <si>
    <t>Pago por servicio de agua potable en la Sub-Direccion de puerto plata de esta DGM, correspondiente al mes de marzo 2022.</t>
  </si>
  <si>
    <t>Pago adicional sueldos fijos D.G.M, marzo 2022.</t>
  </si>
  <si>
    <t>Pago adicional sueldos personal temporal D.G.M, marzo 2022.</t>
  </si>
  <si>
    <t>Pago por servicios de examenes medicos a extranjeros en la Sede Central, segun contrato No.BS-0016291-2021.</t>
  </si>
  <si>
    <t>Pago servicios de exámenes médicos a extranjeros cañeros pensionados, según certificación de contrato No. BS-0002050-2022.</t>
  </si>
  <si>
    <t>Pago por servicios de exámenes médicos a extranjeros en proceso de residencia en la sede central, según certificación de contrato No. BS-0002050-2022.</t>
  </si>
  <si>
    <t>Pago por servicios de exámenes médicos a extranjeros en proceso de residencia en la Sede Central , según certificación de contrato No. BS-0002050-2022.</t>
  </si>
  <si>
    <t>Pago adicional compensacion servicios seguridad D.G.M, enero 2022.</t>
  </si>
  <si>
    <t>Pago adicional sueldos periodo probatorio DGM, marzo 2022.</t>
  </si>
  <si>
    <t>Pago por adquisicion de neumaticos para ser utilizados en las motocicletas de esta DGM, segun orden de compra No. DGM-2022-00024.</t>
  </si>
  <si>
    <t>Pago por compra de un toldo para ser instalado en la entrada del consultorio medico de esta DGM, segun orden de compra No.DGM-2022-00014.</t>
  </si>
  <si>
    <t>Pago por servicios de energia electrica en las diferentes dependencias de esta DGM, correspondiente  al mes de enero 2022.</t>
  </si>
  <si>
    <t>Pago por adquisicion de un espejo de 1/4 natural biselado, para ser instalados en el baño de las damas de esta DGM, segun orden de compra No.DGM-2022-00008.</t>
  </si>
  <si>
    <t xml:space="preserve">Sirite </t>
  </si>
  <si>
    <t xml:space="preserve">Ingresos deducciones recibidas </t>
  </si>
  <si>
    <t>Libramientos anulados No.4855 de fecha 20/12/2021</t>
  </si>
  <si>
    <t xml:space="preserve">Transferencia Cuenta Colectora Dólar </t>
  </si>
  <si>
    <t xml:space="preserve">Fondo Reponible </t>
  </si>
  <si>
    <t>Cargos Sirite</t>
  </si>
  <si>
    <t>Pago por el alquiler de local de la  oficina de la Sub-Direccion de puerto plata de esta  DGM, correspondiente al mes de febrero 2022.</t>
  </si>
  <si>
    <t>Pago por servicios de agua potable y recogida de basura, en la Sub-Dirección de Santiago de la DGM, correspondiente al mes de diciembre 2021.</t>
  </si>
  <si>
    <t>Pago por servicio de recogida de basura en la Sub-Direccion de Santiago de esta DGM, Correspondiente al mes de febrero 2022.</t>
  </si>
  <si>
    <t>Pago servicios de arrendamiento de solución IVR de 24 canales brindados a esta institución, correspondiente al mes de enero 2022.</t>
  </si>
  <si>
    <t>Pago facturas No.103, 104 por servicios de telefonía línea directa del despacho, correspondiente a los meses de noviembre y diciembre 2021, cuenta No. 738829800.</t>
  </si>
  <si>
    <t>Pago sueldos personal temporal D.G.M, marzo 2022.</t>
  </si>
  <si>
    <t>Pago compensacion servicios seguridad D.G.M, marzo 2022.</t>
  </si>
  <si>
    <t>Pago sueldos periodo probatorio D.G.M, marzo 2022.</t>
  </si>
  <si>
    <t xml:space="preserve">Transferencia  </t>
  </si>
  <si>
    <t>Pago por servicios de recogida de basura en la Sub-Dirección de Santiago de esta DGM, correspondiente al mes de enero 2022.</t>
  </si>
  <si>
    <t>Pago seguro medico a empleados de esta DGM, correspondiente al mes de febrero 2022.</t>
  </si>
  <si>
    <t>Pago factura No. 04260429 y 04260526 por servicios de agua potable en la Sub-Dirección de Puerto Plata y en el Apartamento de empleados en Puerto Plata (Sosua), de esta DGM, correspondiente al mes de febrero 2022.</t>
  </si>
  <si>
    <t>Pago seguro medico para  empleados de esta institución, correspondiente al mes de Febrero 2022.</t>
  </si>
  <si>
    <t>Pago seguro de vida colectivo empleados de la DGM, correspondiente al mes  de enero 2022.</t>
  </si>
  <si>
    <t>Pago por servicios consertado de cableado estructurado en oficinas y dependencias de esta DGM, Segun contrato No.BS-0007727-2021.</t>
  </si>
  <si>
    <t>Pago sueldos fijos II D.G.M, Marzo 2022.</t>
  </si>
  <si>
    <t>Pago adicional personal Temporal D.G.M, enero y febrero 2022.</t>
  </si>
  <si>
    <t>Pago por servicios de conectividad inalambrica de esta DGM, Correspondiente al mes de febrero 2022, cuenta No.783053250.</t>
  </si>
  <si>
    <t>Pago servicios de alquiler de impresoras multifuncionales, brindados a esta institución, correspondiente al mes de enero 2022, factura No. B1500000751 en sustitucion a la factura NCF B1500000737. según contrato No. BS-0015475-2021.</t>
  </si>
  <si>
    <t>Pago servicios de alquiler de impresoras multifuncionales, brindados a esta institución, correspondiente al mes de febrero 2022. Según contrato No. BS-0015475-2021.</t>
  </si>
  <si>
    <t>Pago por servicios de mantenimiento preventivo y soporte tecnico a dos unidades de aire liebert crv de 35 km de esta DGM, correspondiente a los meses de diciembre 2021 y enero 2022, segun contrato No.BS-0009804-2021.</t>
  </si>
  <si>
    <t xml:space="preserve">Credito Sirite recaudado no identificado </t>
  </si>
  <si>
    <r>
      <t xml:space="preserve">            Eunice Bress Bress            </t>
    </r>
    <r>
      <rPr>
        <b/>
        <u/>
        <sz val="16"/>
        <color theme="0"/>
        <rFont val="Calibri"/>
        <family val="2"/>
        <scheme val="minor"/>
      </rPr>
      <t>.</t>
    </r>
  </si>
  <si>
    <r>
      <t xml:space="preserve">            Giselle Marzan Mercado           </t>
    </r>
    <r>
      <rPr>
        <b/>
        <u/>
        <sz val="16"/>
        <color theme="0"/>
        <rFont val="Calibri"/>
        <family val="2"/>
        <scheme val="minor"/>
      </rPr>
      <t xml:space="preserve"> .</t>
    </r>
  </si>
  <si>
    <r>
      <t xml:space="preserve">  Encargada De Contabilidad </t>
    </r>
    <r>
      <rPr>
        <sz val="16"/>
        <color theme="0"/>
        <rFont val="Calibri"/>
        <family val="2"/>
        <scheme val="minor"/>
      </rPr>
      <t xml:space="preserve">………….……...          </t>
    </r>
    <r>
      <rPr>
        <sz val="16"/>
        <color theme="1"/>
        <rFont val="Calibri"/>
        <family val="2"/>
        <scheme val="minor"/>
      </rPr>
      <t xml:space="preserve"> </t>
    </r>
    <r>
      <rPr>
        <sz val="16"/>
        <color theme="0"/>
        <rFont val="Calibri"/>
        <family val="2"/>
        <scheme val="minor"/>
      </rPr>
      <t>.</t>
    </r>
  </si>
  <si>
    <r>
      <t>REVISADO POR</t>
    </r>
    <r>
      <rPr>
        <b/>
        <sz val="16"/>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</si>
</sst>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RD$&quot;* #,##0.00_);_(&quot;RD$&quot;* \(#,##0.00\);_(&quot;RD$&quot;* &quot;-&quot;??_);_(@_)"/>
    <numFmt numFmtId="165" formatCode="dd/mm/yyyy;@"/>
  </numFmts>
  <fonts count="17" x14ac:knownFonts="1">
    <font>
      <sz val="11"/>
      <color theme="1"/>
      <name val="Calibri"/>
      <family val="2"/>
      <scheme val="minor"/>
    </font>
    <font>
      <sz val="11"/>
      <color theme="1"/>
      <name val="Calibri"/>
      <family val="2"/>
      <scheme val="minor"/>
    </font>
    <font>
      <sz val="12"/>
      <color theme="1"/>
      <name val="Times New Roman"/>
      <family val="1"/>
    </font>
    <font>
      <sz val="10"/>
      <name val="Arial"/>
      <family val="2"/>
    </font>
    <font>
      <sz val="12"/>
      <name val="Times New Roman"/>
      <family val="1"/>
    </font>
    <font>
      <b/>
      <sz val="12"/>
      <name val="Times New Roman"/>
      <family val="1"/>
    </font>
    <font>
      <b/>
      <sz val="18"/>
      <name val="Times New Roman"/>
      <family val="1"/>
    </font>
    <font>
      <sz val="16"/>
      <color theme="1"/>
      <name val="Calibri"/>
      <family val="2"/>
      <scheme val="minor"/>
    </font>
    <font>
      <b/>
      <sz val="16"/>
      <color theme="1"/>
      <name val="Times New Roman"/>
      <family val="1"/>
    </font>
    <font>
      <sz val="16"/>
      <color theme="1"/>
      <name val="Times New Roman"/>
      <family val="1"/>
    </font>
    <font>
      <sz val="16"/>
      <color indexed="8"/>
      <name val="Times New Roman"/>
      <family val="1"/>
    </font>
    <font>
      <b/>
      <sz val="16"/>
      <color indexed="8"/>
      <name val="Times New Roman"/>
      <family val="1"/>
    </font>
    <font>
      <b/>
      <u/>
      <sz val="16"/>
      <color theme="1"/>
      <name val="Calibri"/>
      <family val="2"/>
      <scheme val="minor"/>
    </font>
    <font>
      <b/>
      <u/>
      <sz val="16"/>
      <color theme="0"/>
      <name val="Calibri"/>
      <family val="2"/>
      <scheme val="minor"/>
    </font>
    <font>
      <sz val="16"/>
      <color theme="0"/>
      <name val="Calibri"/>
      <family val="2"/>
      <scheme val="minor"/>
    </font>
    <font>
      <b/>
      <sz val="16"/>
      <color theme="1"/>
      <name val="Calibri"/>
      <family val="2"/>
      <scheme val="minor"/>
    </font>
    <font>
      <b/>
      <sz val="16"/>
      <color theme="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64" fontId="3" fillId="0" borderId="0" applyFont="0" applyFill="0" applyBorder="0" applyAlignment="0" applyProtection="0"/>
    <xf numFmtId="0" fontId="3" fillId="0" borderId="0"/>
  </cellStyleXfs>
  <cellXfs count="39">
    <xf numFmtId="0" fontId="0" fillId="0" borderId="0" xfId="0"/>
    <xf numFmtId="0" fontId="2" fillId="0" borderId="0" xfId="0" applyFont="1"/>
    <xf numFmtId="0" fontId="2" fillId="0" borderId="0" xfId="0" applyFont="1" applyFill="1"/>
    <xf numFmtId="0" fontId="7" fillId="0" borderId="0" xfId="0" applyFont="1"/>
    <xf numFmtId="14" fontId="0" fillId="0" borderId="0" xfId="0" applyNumberFormat="1"/>
    <xf numFmtId="165" fontId="2" fillId="0" borderId="0" xfId="0" applyNumberFormat="1" applyFont="1"/>
    <xf numFmtId="165" fontId="0" fillId="0" borderId="0" xfId="0" applyNumberFormat="1"/>
    <xf numFmtId="165" fontId="7" fillId="0" borderId="0" xfId="0" applyNumberFormat="1" applyFont="1"/>
    <xf numFmtId="165" fontId="8" fillId="0" borderId="3" xfId="0"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4" fontId="8" fillId="0" borderId="3" xfId="0" applyNumberFormat="1" applyFont="1" applyBorder="1" applyAlignment="1">
      <alignment horizontal="center"/>
    </xf>
    <xf numFmtId="0" fontId="8" fillId="0" borderId="2" xfId="0" applyFont="1" applyFill="1" applyBorder="1" applyAlignment="1">
      <alignment horizontal="center"/>
    </xf>
    <xf numFmtId="0" fontId="8" fillId="0" borderId="1" xfId="0" applyFont="1" applyFill="1" applyBorder="1" applyAlignment="1">
      <alignment horizontal="center"/>
    </xf>
    <xf numFmtId="0" fontId="8" fillId="0" borderId="1" xfId="0" applyFont="1" applyBorder="1" applyAlignment="1">
      <alignment horizontal="center"/>
    </xf>
    <xf numFmtId="165" fontId="9" fillId="0" borderId="3" xfId="0" applyNumberFormat="1" applyFont="1" applyBorder="1" applyAlignment="1">
      <alignment horizontal="center" vertical="center"/>
    </xf>
    <xf numFmtId="49" fontId="10" fillId="0" borderId="3" xfId="0" applyNumberFormat="1" applyFont="1" applyBorder="1" applyAlignment="1">
      <alignment horizontal="center"/>
    </xf>
    <xf numFmtId="49" fontId="10" fillId="2" borderId="3" xfId="0" applyNumberFormat="1" applyFont="1" applyFill="1" applyBorder="1" applyAlignment="1">
      <alignment horizontal="left"/>
    </xf>
    <xf numFmtId="44" fontId="10" fillId="0" borderId="3" xfId="1" applyFont="1" applyBorder="1" applyAlignment="1">
      <alignment horizontal="right"/>
    </xf>
    <xf numFmtId="4" fontId="9" fillId="0" borderId="3" xfId="0" applyNumberFormat="1" applyFont="1" applyBorder="1" applyAlignment="1">
      <alignment horizontal="center"/>
    </xf>
    <xf numFmtId="1" fontId="9" fillId="0" borderId="3" xfId="0" applyNumberFormat="1" applyFont="1" applyBorder="1" applyAlignment="1">
      <alignment horizontal="center" vertical="center"/>
    </xf>
    <xf numFmtId="0" fontId="9" fillId="0" borderId="3" xfId="0" applyFont="1" applyBorder="1" applyAlignment="1">
      <alignment horizontal="left" wrapText="1"/>
    </xf>
    <xf numFmtId="44" fontId="10" fillId="0" borderId="3" xfId="1" applyNumberFormat="1" applyFont="1" applyBorder="1" applyAlignment="1">
      <alignment horizontal="right"/>
    </xf>
    <xf numFmtId="44" fontId="11" fillId="0" borderId="3" xfId="1" applyFont="1" applyBorder="1" applyAlignment="1">
      <alignment horizontal="right"/>
    </xf>
    <xf numFmtId="165" fontId="10" fillId="0" borderId="0" xfId="0" applyNumberFormat="1" applyFont="1" applyBorder="1" applyAlignment="1">
      <alignment horizontal="center" vertical="center"/>
    </xf>
    <xf numFmtId="0" fontId="12" fillId="0" borderId="0" xfId="0" applyFont="1"/>
    <xf numFmtId="0" fontId="12" fillId="0" borderId="0" xfId="0" applyFont="1" applyAlignment="1"/>
    <xf numFmtId="0" fontId="15" fillId="0" borderId="0" xfId="0" applyFont="1"/>
    <xf numFmtId="164" fontId="4" fillId="0" borderId="0" xfId="2" applyNumberFormat="1" applyFont="1" applyAlignment="1">
      <alignment horizontal="center"/>
    </xf>
    <xf numFmtId="164" fontId="5" fillId="0" borderId="0" xfId="2" applyNumberFormat="1" applyFont="1" applyFill="1" applyBorder="1" applyAlignment="1">
      <alignment horizontal="center"/>
    </xf>
    <xf numFmtId="164" fontId="6" fillId="0" borderId="0" xfId="3" applyNumberFormat="1" applyFont="1" applyFill="1" applyBorder="1" applyAlignment="1">
      <alignment horizontal="center"/>
    </xf>
    <xf numFmtId="0" fontId="8" fillId="0" borderId="5" xfId="0" applyFont="1" applyFill="1" applyBorder="1" applyAlignment="1">
      <alignment horizontal="center"/>
    </xf>
    <xf numFmtId="0" fontId="8" fillId="0" borderId="4" xfId="0" applyFont="1" applyFill="1" applyBorder="1" applyAlignment="1">
      <alignment horizontal="center"/>
    </xf>
    <xf numFmtId="165" fontId="8" fillId="0" borderId="4" xfId="0" applyNumberFormat="1" applyFont="1" applyBorder="1" applyAlignment="1">
      <alignment horizontal="center"/>
    </xf>
    <xf numFmtId="165" fontId="8" fillId="0" borderId="3" xfId="0" applyNumberFormat="1" applyFont="1" applyBorder="1" applyAlignment="1">
      <alignment horizontal="center"/>
    </xf>
    <xf numFmtId="0" fontId="12" fillId="0" borderId="0" xfId="0" applyFont="1" applyAlignment="1">
      <alignment horizontal="right"/>
    </xf>
    <xf numFmtId="0" fontId="7" fillId="0" borderId="0" xfId="0" applyFont="1" applyAlignment="1">
      <alignment horizontal="center"/>
    </xf>
    <xf numFmtId="0" fontId="15" fillId="0" borderId="0" xfId="0" applyFont="1" applyAlignment="1">
      <alignment horizontal="center"/>
    </xf>
    <xf numFmtId="164" fontId="6" fillId="0" borderId="0" xfId="2" applyNumberFormat="1" applyFont="1" applyFill="1" applyBorder="1" applyAlignment="1">
      <alignment horizontal="center"/>
    </xf>
  </cellXfs>
  <cellStyles count="4">
    <cellStyle name="Moneda" xfId="1" builtinId="4"/>
    <cellStyle name="Moneda 2" xfId="2" xr:uid="{00000000-0005-0000-0000-000001000000}"/>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4241800</xdr:colOff>
      <xdr:row>0</xdr:row>
      <xdr:rowOff>0</xdr:rowOff>
    </xdr:from>
    <xdr:to>
      <xdr:col>2</xdr:col>
      <xdr:colOff>7895800</xdr:colOff>
      <xdr:row>7</xdr:row>
      <xdr:rowOff>19050</xdr:rowOff>
    </xdr:to>
    <xdr:pic>
      <xdr:nvPicPr>
        <xdr:cNvPr id="2" name="Imagen 1">
          <a:extLst>
            <a:ext uri="{FF2B5EF4-FFF2-40B4-BE49-F238E27FC236}">
              <a16:creationId xmlns:a16="http://schemas.microsoft.com/office/drawing/2014/main" id="{00000000-0008-0000-1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3425" y="0"/>
          <a:ext cx="3654000" cy="14001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172"/>
  <sheetViews>
    <sheetView tabSelected="1" view="pageBreakPreview" topLeftCell="A97" zoomScale="60" zoomScaleNormal="89" workbookViewId="0">
      <selection activeCell="J15" sqref="J15"/>
    </sheetView>
  </sheetViews>
  <sheetFormatPr baseColWidth="10" defaultRowHeight="15" x14ac:dyDescent="0.25"/>
  <cols>
    <col min="1" max="1" width="15.7109375" style="6" customWidth="1"/>
    <col min="2" max="2" width="7.85546875" customWidth="1"/>
    <col min="3" max="3" width="129.85546875" customWidth="1"/>
    <col min="4" max="4" width="26.140625" customWidth="1"/>
    <col min="5" max="5" width="23.5703125" customWidth="1"/>
    <col min="6" max="6" width="23.42578125" customWidth="1"/>
  </cols>
  <sheetData>
    <row r="5" spans="1:6" ht="15.75" x14ac:dyDescent="0.25">
      <c r="A5" s="5"/>
      <c r="B5" s="1"/>
      <c r="C5" s="1"/>
      <c r="D5" s="2"/>
      <c r="E5" s="2"/>
      <c r="F5" s="1"/>
    </row>
    <row r="6" spans="1:6" ht="15.75" x14ac:dyDescent="0.25">
      <c r="A6" s="28"/>
      <c r="B6" s="28"/>
      <c r="C6" s="28"/>
      <c r="D6" s="28"/>
      <c r="E6" s="28"/>
      <c r="F6" s="28"/>
    </row>
    <row r="7" spans="1:6" ht="15.75" x14ac:dyDescent="0.25">
      <c r="A7" s="29"/>
      <c r="B7" s="29"/>
      <c r="C7" s="29"/>
      <c r="D7" s="29"/>
      <c r="E7" s="29"/>
      <c r="F7" s="29"/>
    </row>
    <row r="8" spans="1:6" ht="22.5" x14ac:dyDescent="0.3">
      <c r="A8" s="38" t="s">
        <v>7</v>
      </c>
      <c r="B8" s="38"/>
      <c r="C8" s="38"/>
      <c r="D8" s="38"/>
      <c r="E8" s="38"/>
      <c r="F8" s="38"/>
    </row>
    <row r="9" spans="1:6" ht="22.5" x14ac:dyDescent="0.3">
      <c r="A9" s="30" t="s">
        <v>8</v>
      </c>
      <c r="B9" s="30"/>
      <c r="C9" s="30"/>
      <c r="D9" s="30"/>
      <c r="E9" s="30"/>
      <c r="F9" s="30"/>
    </row>
    <row r="10" spans="1:6" ht="22.5" x14ac:dyDescent="0.3">
      <c r="A10" s="30" t="s">
        <v>13</v>
      </c>
      <c r="B10" s="30"/>
      <c r="C10" s="30"/>
      <c r="D10" s="30"/>
      <c r="E10" s="30"/>
      <c r="F10" s="30"/>
    </row>
    <row r="11" spans="1:6" ht="22.5" x14ac:dyDescent="0.3">
      <c r="A11" s="38"/>
      <c r="B11" s="38"/>
      <c r="C11" s="38"/>
      <c r="D11" s="38"/>
      <c r="E11" s="38"/>
      <c r="F11" s="38"/>
    </row>
    <row r="12" spans="1:6" ht="20.25" x14ac:dyDescent="0.3">
      <c r="A12" s="8" t="s">
        <v>0</v>
      </c>
      <c r="B12" s="9" t="s">
        <v>1</v>
      </c>
      <c r="C12" s="10" t="s">
        <v>2</v>
      </c>
      <c r="D12" s="31" t="s">
        <v>12</v>
      </c>
      <c r="E12" s="32"/>
      <c r="F12" s="11">
        <v>498724120.91000003</v>
      </c>
    </row>
    <row r="13" spans="1:6" ht="20.25" x14ac:dyDescent="0.3">
      <c r="A13" s="8"/>
      <c r="B13" s="9" t="s">
        <v>3</v>
      </c>
      <c r="C13" s="10"/>
      <c r="D13" s="12" t="s">
        <v>4</v>
      </c>
      <c r="E13" s="13" t="s">
        <v>5</v>
      </c>
      <c r="F13" s="14" t="s">
        <v>6</v>
      </c>
    </row>
    <row r="14" spans="1:6" ht="25.5" customHeight="1" x14ac:dyDescent="0.3">
      <c r="A14" s="15">
        <v>44621</v>
      </c>
      <c r="B14" s="16"/>
      <c r="C14" s="17" t="s">
        <v>28</v>
      </c>
      <c r="D14" s="18">
        <v>3617074.05</v>
      </c>
      <c r="E14" s="18"/>
      <c r="F14" s="19">
        <f>F12+D14-E14</f>
        <v>502341194.96000004</v>
      </c>
    </row>
    <row r="15" spans="1:6" ht="21.75" customHeight="1" x14ac:dyDescent="0.3">
      <c r="A15" s="15">
        <v>44622</v>
      </c>
      <c r="B15" s="20"/>
      <c r="C15" s="21" t="s">
        <v>28</v>
      </c>
      <c r="D15" s="18">
        <v>2888362.77</v>
      </c>
      <c r="E15" s="18"/>
      <c r="F15" s="19">
        <f>F14+D15-E15</f>
        <v>505229557.73000002</v>
      </c>
    </row>
    <row r="16" spans="1:6" ht="20.25" x14ac:dyDescent="0.3">
      <c r="A16" s="15">
        <v>44623</v>
      </c>
      <c r="B16" s="20"/>
      <c r="C16" s="21" t="s">
        <v>28</v>
      </c>
      <c r="D16" s="18">
        <v>4714412.97</v>
      </c>
      <c r="E16" s="18"/>
      <c r="F16" s="19">
        <f>F15+D16-E16</f>
        <v>509943970.70000005</v>
      </c>
    </row>
    <row r="17" spans="1:8" ht="20.25" x14ac:dyDescent="0.3">
      <c r="A17" s="15">
        <v>44624</v>
      </c>
      <c r="B17" s="20"/>
      <c r="C17" s="21" t="s">
        <v>28</v>
      </c>
      <c r="D17" s="18">
        <v>3689233.2</v>
      </c>
      <c r="E17" s="18"/>
      <c r="F17" s="19">
        <f>F16+D17-E17</f>
        <v>513633203.90000004</v>
      </c>
    </row>
    <row r="18" spans="1:8" ht="20.25" x14ac:dyDescent="0.3">
      <c r="A18" s="15">
        <v>44627</v>
      </c>
      <c r="B18" s="20"/>
      <c r="C18" s="21" t="s">
        <v>25</v>
      </c>
      <c r="D18" s="18">
        <v>7255898.5</v>
      </c>
      <c r="E18" s="18"/>
      <c r="F18" s="19">
        <f t="shared" ref="F18:F81" si="0">F17+D18-E18</f>
        <v>520889102.40000004</v>
      </c>
    </row>
    <row r="19" spans="1:8" ht="38.25" customHeight="1" x14ac:dyDescent="0.3">
      <c r="A19" s="15">
        <v>44627</v>
      </c>
      <c r="B19" s="20">
        <v>283</v>
      </c>
      <c r="C19" s="21" t="s">
        <v>65</v>
      </c>
      <c r="D19" s="18"/>
      <c r="E19" s="18">
        <v>39264.5</v>
      </c>
      <c r="F19" s="19">
        <f t="shared" si="0"/>
        <v>520849837.90000004</v>
      </c>
    </row>
    <row r="20" spans="1:8" ht="20.25" x14ac:dyDescent="0.3">
      <c r="A20" s="15">
        <v>44627</v>
      </c>
      <c r="B20" s="20">
        <v>287</v>
      </c>
      <c r="C20" s="21" t="s">
        <v>14</v>
      </c>
      <c r="D20" s="18"/>
      <c r="E20" s="18">
        <v>2332435.15</v>
      </c>
      <c r="F20" s="19">
        <f t="shared" si="0"/>
        <v>518517402.75000006</v>
      </c>
    </row>
    <row r="21" spans="1:8" ht="40.5" customHeight="1" x14ac:dyDescent="0.3">
      <c r="A21" s="15">
        <v>44627</v>
      </c>
      <c r="B21" s="20">
        <v>292</v>
      </c>
      <c r="C21" s="21" t="s">
        <v>15</v>
      </c>
      <c r="D21" s="22"/>
      <c r="E21" s="18">
        <v>46020</v>
      </c>
      <c r="F21" s="19">
        <f t="shared" si="0"/>
        <v>518471382.75000006</v>
      </c>
    </row>
    <row r="22" spans="1:8" ht="26.25" customHeight="1" x14ac:dyDescent="0.3">
      <c r="A22" s="15">
        <v>44627</v>
      </c>
      <c r="B22" s="20">
        <v>295</v>
      </c>
      <c r="C22" s="21" t="s">
        <v>16</v>
      </c>
      <c r="D22" s="18"/>
      <c r="E22" s="18">
        <v>69353.02</v>
      </c>
      <c r="F22" s="19">
        <f t="shared" si="0"/>
        <v>518402029.73000008</v>
      </c>
    </row>
    <row r="23" spans="1:8" ht="26.25" customHeight="1" x14ac:dyDescent="0.3">
      <c r="A23" s="15">
        <v>44627</v>
      </c>
      <c r="B23" s="20">
        <v>298</v>
      </c>
      <c r="C23" s="21" t="s">
        <v>17</v>
      </c>
      <c r="D23" s="18"/>
      <c r="E23" s="18">
        <v>2697.49</v>
      </c>
      <c r="F23" s="19">
        <f t="shared" si="0"/>
        <v>518399332.24000007</v>
      </c>
    </row>
    <row r="24" spans="1:8" ht="40.5" x14ac:dyDescent="0.3">
      <c r="A24" s="15">
        <v>44627</v>
      </c>
      <c r="B24" s="20">
        <v>299</v>
      </c>
      <c r="C24" s="21" t="s">
        <v>66</v>
      </c>
      <c r="D24" s="18"/>
      <c r="E24" s="18">
        <v>3602</v>
      </c>
      <c r="F24" s="19">
        <f t="shared" si="0"/>
        <v>518395730.24000007</v>
      </c>
    </row>
    <row r="25" spans="1:8" ht="40.5" x14ac:dyDescent="0.3">
      <c r="A25" s="15">
        <v>44627</v>
      </c>
      <c r="B25" s="20">
        <v>300</v>
      </c>
      <c r="C25" s="21" t="s">
        <v>74</v>
      </c>
      <c r="D25" s="18"/>
      <c r="E25" s="18">
        <v>4280</v>
      </c>
      <c r="F25" s="19">
        <f t="shared" si="0"/>
        <v>518391450.24000007</v>
      </c>
    </row>
    <row r="26" spans="1:8" ht="22.5" customHeight="1" x14ac:dyDescent="0.3">
      <c r="A26" s="15">
        <v>44627</v>
      </c>
      <c r="B26" s="20">
        <v>302</v>
      </c>
      <c r="C26" s="21" t="s">
        <v>77</v>
      </c>
      <c r="D26" s="18"/>
      <c r="E26" s="18">
        <v>1331115.81</v>
      </c>
      <c r="F26" s="19">
        <f t="shared" si="0"/>
        <v>517060334.43000007</v>
      </c>
    </row>
    <row r="27" spans="1:8" ht="40.5" x14ac:dyDescent="0.3">
      <c r="A27" s="15">
        <v>44627</v>
      </c>
      <c r="B27" s="20">
        <v>308</v>
      </c>
      <c r="C27" s="21" t="s">
        <v>67</v>
      </c>
      <c r="D27" s="18"/>
      <c r="E27" s="18">
        <v>4280</v>
      </c>
      <c r="F27" s="19">
        <f t="shared" si="0"/>
        <v>517056054.43000007</v>
      </c>
    </row>
    <row r="28" spans="1:8" ht="24.75" customHeight="1" x14ac:dyDescent="0.3">
      <c r="A28" s="15">
        <v>44627</v>
      </c>
      <c r="B28" s="20">
        <v>310</v>
      </c>
      <c r="C28" s="21" t="s">
        <v>75</v>
      </c>
      <c r="D28" s="18"/>
      <c r="E28" s="18">
        <v>101798.04</v>
      </c>
      <c r="F28" s="19">
        <f t="shared" si="0"/>
        <v>516954256.39000005</v>
      </c>
      <c r="H28" s="4"/>
    </row>
    <row r="29" spans="1:8" ht="40.5" x14ac:dyDescent="0.3">
      <c r="A29" s="15">
        <v>44627</v>
      </c>
      <c r="B29" s="20">
        <v>316</v>
      </c>
      <c r="C29" s="21" t="s">
        <v>68</v>
      </c>
      <c r="D29" s="18"/>
      <c r="E29" s="18">
        <v>127567.44</v>
      </c>
      <c r="F29" s="19">
        <f t="shared" si="0"/>
        <v>516826688.95000005</v>
      </c>
    </row>
    <row r="30" spans="1:8" ht="60.75" customHeight="1" x14ac:dyDescent="0.3">
      <c r="A30" s="15">
        <v>44627</v>
      </c>
      <c r="B30" s="20">
        <v>317</v>
      </c>
      <c r="C30" s="21" t="s">
        <v>76</v>
      </c>
      <c r="D30" s="18"/>
      <c r="E30" s="18">
        <v>618</v>
      </c>
      <c r="F30" s="19">
        <f t="shared" si="0"/>
        <v>516826070.95000005</v>
      </c>
    </row>
    <row r="31" spans="1:8" ht="40.5" x14ac:dyDescent="0.3">
      <c r="A31" s="15">
        <v>44627</v>
      </c>
      <c r="B31" s="20">
        <v>319</v>
      </c>
      <c r="C31" s="21" t="s">
        <v>18</v>
      </c>
      <c r="D31" s="18"/>
      <c r="E31" s="18">
        <v>628265.80000000005</v>
      </c>
      <c r="F31" s="19">
        <f t="shared" si="0"/>
        <v>516197805.15000004</v>
      </c>
    </row>
    <row r="32" spans="1:8" ht="40.5" x14ac:dyDescent="0.3">
      <c r="A32" s="15">
        <v>44627</v>
      </c>
      <c r="B32" s="20">
        <v>322</v>
      </c>
      <c r="C32" s="21" t="s">
        <v>33</v>
      </c>
      <c r="D32" s="18"/>
      <c r="E32" s="18">
        <v>663262.71999999997</v>
      </c>
      <c r="F32" s="19">
        <f t="shared" si="0"/>
        <v>515534542.43000001</v>
      </c>
    </row>
    <row r="33" spans="1:6" ht="40.5" x14ac:dyDescent="0.3">
      <c r="A33" s="15">
        <v>44627</v>
      </c>
      <c r="B33" s="20">
        <v>327</v>
      </c>
      <c r="C33" s="21" t="s">
        <v>34</v>
      </c>
      <c r="D33" s="18"/>
      <c r="E33" s="18">
        <v>114820</v>
      </c>
      <c r="F33" s="19">
        <f t="shared" si="0"/>
        <v>515419722.43000001</v>
      </c>
    </row>
    <row r="34" spans="1:6" ht="22.5" customHeight="1" x14ac:dyDescent="0.3">
      <c r="A34" s="15">
        <v>44628</v>
      </c>
      <c r="B34" s="20"/>
      <c r="C34" s="21" t="s">
        <v>28</v>
      </c>
      <c r="D34" s="18">
        <v>2783075.34</v>
      </c>
      <c r="E34" s="18"/>
      <c r="F34" s="19">
        <f t="shared" si="0"/>
        <v>518202797.76999998</v>
      </c>
    </row>
    <row r="35" spans="1:6" ht="39.75" customHeight="1" x14ac:dyDescent="0.3">
      <c r="A35" s="15">
        <v>44628</v>
      </c>
      <c r="B35" s="20">
        <v>330</v>
      </c>
      <c r="C35" s="21" t="s">
        <v>19</v>
      </c>
      <c r="D35" s="18"/>
      <c r="E35" s="18">
        <v>159860</v>
      </c>
      <c r="F35" s="19">
        <f t="shared" si="0"/>
        <v>518042937.76999998</v>
      </c>
    </row>
    <row r="36" spans="1:6" ht="40.5" x14ac:dyDescent="0.3">
      <c r="A36" s="15">
        <v>44628</v>
      </c>
      <c r="B36" s="20">
        <v>332</v>
      </c>
      <c r="C36" s="21" t="s">
        <v>20</v>
      </c>
      <c r="D36" s="18"/>
      <c r="E36" s="18">
        <v>158460</v>
      </c>
      <c r="F36" s="19">
        <f t="shared" si="0"/>
        <v>517884477.76999998</v>
      </c>
    </row>
    <row r="37" spans="1:6" ht="27.75" customHeight="1" x14ac:dyDescent="0.3">
      <c r="A37" s="15">
        <v>44628</v>
      </c>
      <c r="B37" s="20">
        <v>337</v>
      </c>
      <c r="C37" s="21" t="s">
        <v>78</v>
      </c>
      <c r="D37" s="18"/>
      <c r="E37" s="18">
        <v>300440</v>
      </c>
      <c r="F37" s="19">
        <f t="shared" si="0"/>
        <v>517584037.76999998</v>
      </c>
    </row>
    <row r="38" spans="1:6" ht="40.5" x14ac:dyDescent="0.3">
      <c r="A38" s="15">
        <v>44628</v>
      </c>
      <c r="B38" s="20">
        <v>341</v>
      </c>
      <c r="C38" s="21" t="s">
        <v>69</v>
      </c>
      <c r="D38" s="18"/>
      <c r="E38" s="18">
        <v>5430.09</v>
      </c>
      <c r="F38" s="19">
        <f t="shared" si="0"/>
        <v>517578607.68000001</v>
      </c>
    </row>
    <row r="39" spans="1:6" ht="40.5" x14ac:dyDescent="0.3">
      <c r="A39" s="15">
        <v>44628</v>
      </c>
      <c r="B39" s="20">
        <v>345</v>
      </c>
      <c r="C39" s="21" t="s">
        <v>35</v>
      </c>
      <c r="D39" s="18"/>
      <c r="E39" s="18">
        <v>158769</v>
      </c>
      <c r="F39" s="19">
        <f t="shared" si="0"/>
        <v>517419838.68000001</v>
      </c>
    </row>
    <row r="40" spans="1:6" ht="20.25" x14ac:dyDescent="0.3">
      <c r="A40" s="15">
        <v>44629</v>
      </c>
      <c r="B40" s="20"/>
      <c r="C40" s="21" t="s">
        <v>28</v>
      </c>
      <c r="D40" s="18">
        <v>3416449.75</v>
      </c>
      <c r="E40" s="18"/>
      <c r="F40" s="19">
        <f t="shared" si="0"/>
        <v>520836288.43000001</v>
      </c>
    </row>
    <row r="41" spans="1:6" ht="24" customHeight="1" x14ac:dyDescent="0.3">
      <c r="A41" s="15">
        <v>44629</v>
      </c>
      <c r="B41" s="20">
        <v>348</v>
      </c>
      <c r="C41" s="21" t="s">
        <v>21</v>
      </c>
      <c r="D41" s="18"/>
      <c r="E41" s="18">
        <v>6000000</v>
      </c>
      <c r="F41" s="19">
        <f t="shared" si="0"/>
        <v>514836288.43000001</v>
      </c>
    </row>
    <row r="42" spans="1:6" ht="38.25" customHeight="1" x14ac:dyDescent="0.3">
      <c r="A42" s="15">
        <v>44629</v>
      </c>
      <c r="B42" s="20">
        <v>350</v>
      </c>
      <c r="C42" s="21" t="s">
        <v>36</v>
      </c>
      <c r="D42" s="18"/>
      <c r="E42" s="18">
        <v>6435</v>
      </c>
      <c r="F42" s="19">
        <f t="shared" si="0"/>
        <v>514829853.43000001</v>
      </c>
    </row>
    <row r="43" spans="1:6" ht="40.5" x14ac:dyDescent="0.3">
      <c r="A43" s="15">
        <v>44629</v>
      </c>
      <c r="B43" s="20">
        <v>352</v>
      </c>
      <c r="C43" s="21" t="s">
        <v>37</v>
      </c>
      <c r="D43" s="18"/>
      <c r="E43" s="18">
        <v>6454</v>
      </c>
      <c r="F43" s="19">
        <f t="shared" si="0"/>
        <v>514823399.43000001</v>
      </c>
    </row>
    <row r="44" spans="1:6" ht="39.75" customHeight="1" x14ac:dyDescent="0.3">
      <c r="A44" s="15">
        <v>44629</v>
      </c>
      <c r="B44" s="20">
        <v>354</v>
      </c>
      <c r="C44" s="21" t="s">
        <v>22</v>
      </c>
      <c r="D44" s="18"/>
      <c r="E44" s="18">
        <v>219160</v>
      </c>
      <c r="F44" s="19">
        <f t="shared" si="0"/>
        <v>514604239.43000001</v>
      </c>
    </row>
    <row r="45" spans="1:6" ht="24" customHeight="1" x14ac:dyDescent="0.3">
      <c r="A45" s="15">
        <v>44630</v>
      </c>
      <c r="B45" s="20"/>
      <c r="C45" s="21" t="s">
        <v>28</v>
      </c>
      <c r="D45" s="18">
        <v>2770303</v>
      </c>
      <c r="E45" s="18"/>
      <c r="F45" s="19">
        <f t="shared" si="0"/>
        <v>517374542.43000001</v>
      </c>
    </row>
    <row r="46" spans="1:6" ht="40.5" x14ac:dyDescent="0.3">
      <c r="A46" s="15">
        <v>44630</v>
      </c>
      <c r="B46" s="20">
        <v>361</v>
      </c>
      <c r="C46" s="21" t="s">
        <v>23</v>
      </c>
      <c r="D46" s="18"/>
      <c r="E46" s="18">
        <v>19778.400000000001</v>
      </c>
      <c r="F46" s="19">
        <f t="shared" si="0"/>
        <v>517354764.03000003</v>
      </c>
    </row>
    <row r="47" spans="1:6" ht="40.5" x14ac:dyDescent="0.3">
      <c r="A47" s="15">
        <v>44630</v>
      </c>
      <c r="B47" s="20">
        <v>369</v>
      </c>
      <c r="C47" s="21" t="s">
        <v>24</v>
      </c>
      <c r="D47" s="18"/>
      <c r="E47" s="18">
        <v>734999.58</v>
      </c>
      <c r="F47" s="19">
        <f t="shared" si="0"/>
        <v>516619764.45000005</v>
      </c>
    </row>
    <row r="48" spans="1:6" ht="60.75" x14ac:dyDescent="0.3">
      <c r="A48" s="15">
        <v>44630</v>
      </c>
      <c r="B48" s="20">
        <v>371</v>
      </c>
      <c r="C48" s="21" t="s">
        <v>38</v>
      </c>
      <c r="D48" s="18"/>
      <c r="E48" s="18">
        <v>49405.61</v>
      </c>
      <c r="F48" s="19">
        <f t="shared" si="0"/>
        <v>516570358.84000003</v>
      </c>
    </row>
    <row r="49" spans="1:6" ht="25.5" customHeight="1" x14ac:dyDescent="0.3">
      <c r="A49" s="15">
        <v>44631</v>
      </c>
      <c r="B49" s="20"/>
      <c r="C49" s="21" t="s">
        <v>25</v>
      </c>
      <c r="D49" s="18">
        <v>3853685.5</v>
      </c>
      <c r="E49" s="18"/>
      <c r="F49" s="19">
        <f t="shared" si="0"/>
        <v>520424044.34000003</v>
      </c>
    </row>
    <row r="50" spans="1:6" ht="45" customHeight="1" x14ac:dyDescent="0.3">
      <c r="A50" s="15">
        <v>44631</v>
      </c>
      <c r="B50" s="20">
        <v>382</v>
      </c>
      <c r="C50" s="21" t="s">
        <v>79</v>
      </c>
      <c r="D50" s="18"/>
      <c r="E50" s="18">
        <v>1386001.54</v>
      </c>
      <c r="F50" s="19">
        <f t="shared" si="0"/>
        <v>519038042.80000001</v>
      </c>
    </row>
    <row r="51" spans="1:6" ht="45" customHeight="1" x14ac:dyDescent="0.3">
      <c r="A51" s="15">
        <v>44631</v>
      </c>
      <c r="B51" s="20">
        <v>391</v>
      </c>
      <c r="C51" s="21" t="s">
        <v>26</v>
      </c>
      <c r="D51" s="18"/>
      <c r="E51" s="18">
        <v>70567.070000000007</v>
      </c>
      <c r="F51" s="19">
        <f t="shared" si="0"/>
        <v>518967475.73000002</v>
      </c>
    </row>
    <row r="52" spans="1:6" ht="45.75" customHeight="1" x14ac:dyDescent="0.3">
      <c r="A52" s="15">
        <v>44631</v>
      </c>
      <c r="B52" s="20">
        <v>396</v>
      </c>
      <c r="C52" s="21" t="s">
        <v>39</v>
      </c>
      <c r="D52" s="18"/>
      <c r="E52" s="18">
        <v>80000</v>
      </c>
      <c r="F52" s="19">
        <f t="shared" si="0"/>
        <v>518887475.73000002</v>
      </c>
    </row>
    <row r="53" spans="1:6" ht="42.75" customHeight="1" x14ac:dyDescent="0.3">
      <c r="A53" s="15">
        <v>44631</v>
      </c>
      <c r="B53" s="20">
        <v>400</v>
      </c>
      <c r="C53" s="21" t="s">
        <v>27</v>
      </c>
      <c r="D53" s="18"/>
      <c r="E53" s="18">
        <v>20060</v>
      </c>
      <c r="F53" s="19">
        <f t="shared" si="0"/>
        <v>518867415.73000002</v>
      </c>
    </row>
    <row r="54" spans="1:6" ht="19.5" customHeight="1" x14ac:dyDescent="0.3">
      <c r="A54" s="15">
        <v>44634</v>
      </c>
      <c r="B54" s="20"/>
      <c r="C54" s="21" t="s">
        <v>25</v>
      </c>
      <c r="D54" s="18">
        <v>6927596.75</v>
      </c>
      <c r="E54" s="18"/>
      <c r="F54" s="19">
        <f t="shared" si="0"/>
        <v>525795012.48000002</v>
      </c>
    </row>
    <row r="55" spans="1:6" ht="39" customHeight="1" x14ac:dyDescent="0.3">
      <c r="A55" s="15">
        <v>44634</v>
      </c>
      <c r="B55" s="20">
        <v>412</v>
      </c>
      <c r="C55" s="21" t="s">
        <v>40</v>
      </c>
      <c r="D55" s="18"/>
      <c r="E55" s="18">
        <v>1813530</v>
      </c>
      <c r="F55" s="19">
        <f t="shared" si="0"/>
        <v>523981482.48000002</v>
      </c>
    </row>
    <row r="56" spans="1:6" ht="40.5" x14ac:dyDescent="0.3">
      <c r="A56" s="15">
        <v>44634</v>
      </c>
      <c r="B56" s="20">
        <v>414</v>
      </c>
      <c r="C56" s="21" t="s">
        <v>41</v>
      </c>
      <c r="D56" s="18"/>
      <c r="E56" s="18">
        <v>60000</v>
      </c>
      <c r="F56" s="19">
        <f t="shared" si="0"/>
        <v>523921482.48000002</v>
      </c>
    </row>
    <row r="57" spans="1:6" ht="20.25" x14ac:dyDescent="0.3">
      <c r="A57" s="15">
        <v>44635</v>
      </c>
      <c r="B57" s="20"/>
      <c r="C57" s="21" t="s">
        <v>28</v>
      </c>
      <c r="D57" s="18">
        <v>3176479.37</v>
      </c>
      <c r="E57" s="18"/>
      <c r="F57" s="19">
        <f t="shared" si="0"/>
        <v>527097961.85000002</v>
      </c>
    </row>
    <row r="58" spans="1:6" ht="40.5" x14ac:dyDescent="0.3">
      <c r="A58" s="15">
        <v>44635</v>
      </c>
      <c r="B58" s="20">
        <v>417</v>
      </c>
      <c r="C58" s="21" t="s">
        <v>42</v>
      </c>
      <c r="D58" s="18"/>
      <c r="E58" s="18">
        <v>4517</v>
      </c>
      <c r="F58" s="19">
        <f t="shared" si="0"/>
        <v>527093444.85000002</v>
      </c>
    </row>
    <row r="59" spans="1:6" ht="44.25" customHeight="1" x14ac:dyDescent="0.3">
      <c r="A59" s="15">
        <v>44635</v>
      </c>
      <c r="B59" s="20">
        <v>420</v>
      </c>
      <c r="C59" s="21" t="s">
        <v>43</v>
      </c>
      <c r="D59" s="18"/>
      <c r="E59" s="18">
        <v>4640</v>
      </c>
      <c r="F59" s="19">
        <f t="shared" si="0"/>
        <v>527088804.85000002</v>
      </c>
    </row>
    <row r="60" spans="1:6" ht="20.25" x14ac:dyDescent="0.3">
      <c r="A60" s="15">
        <v>44636</v>
      </c>
      <c r="B60" s="20"/>
      <c r="C60" s="21" t="s">
        <v>28</v>
      </c>
      <c r="D60" s="18">
        <v>3273723.94</v>
      </c>
      <c r="E60" s="18"/>
      <c r="F60" s="19">
        <f t="shared" si="0"/>
        <v>530362528.79000002</v>
      </c>
    </row>
    <row r="61" spans="1:6" ht="21.75" customHeight="1" x14ac:dyDescent="0.3">
      <c r="A61" s="15">
        <v>44637</v>
      </c>
      <c r="B61" s="20"/>
      <c r="C61" s="21" t="s">
        <v>28</v>
      </c>
      <c r="D61" s="18">
        <v>4195773.2</v>
      </c>
      <c r="E61" s="18"/>
      <c r="F61" s="19">
        <f t="shared" si="0"/>
        <v>534558301.99000001</v>
      </c>
    </row>
    <row r="62" spans="1:6" ht="19.5" customHeight="1" x14ac:dyDescent="0.3">
      <c r="A62" s="15">
        <v>44637</v>
      </c>
      <c r="B62" s="20">
        <v>433</v>
      </c>
      <c r="C62" s="21" t="s">
        <v>80</v>
      </c>
      <c r="D62" s="18"/>
      <c r="E62" s="18">
        <v>14566609.140000001</v>
      </c>
      <c r="F62" s="19">
        <f t="shared" si="0"/>
        <v>519991692.85000002</v>
      </c>
    </row>
    <row r="63" spans="1:6" ht="20.25" x14ac:dyDescent="0.3">
      <c r="A63" s="15">
        <v>44637</v>
      </c>
      <c r="B63" s="20">
        <v>435</v>
      </c>
      <c r="C63" s="21" t="s">
        <v>70</v>
      </c>
      <c r="D63" s="18"/>
      <c r="E63" s="18">
        <v>28577153.370000001</v>
      </c>
      <c r="F63" s="19">
        <f t="shared" si="0"/>
        <v>491414539.48000002</v>
      </c>
    </row>
    <row r="64" spans="1:6" ht="20.25" x14ac:dyDescent="0.3">
      <c r="A64" s="15">
        <v>44637</v>
      </c>
      <c r="B64" s="20">
        <v>437</v>
      </c>
      <c r="C64" s="21" t="s">
        <v>71</v>
      </c>
      <c r="D64" s="18"/>
      <c r="E64" s="18">
        <v>5502137</v>
      </c>
      <c r="F64" s="19">
        <f t="shared" si="0"/>
        <v>485912402.48000002</v>
      </c>
    </row>
    <row r="65" spans="1:6" ht="20.25" x14ac:dyDescent="0.3">
      <c r="A65" s="15">
        <v>44637</v>
      </c>
      <c r="B65" s="20">
        <v>439</v>
      </c>
      <c r="C65" s="21" t="s">
        <v>72</v>
      </c>
      <c r="D65" s="18"/>
      <c r="E65" s="18">
        <v>63409.5</v>
      </c>
      <c r="F65" s="19">
        <f t="shared" si="0"/>
        <v>485848992.98000002</v>
      </c>
    </row>
    <row r="66" spans="1:6" ht="20.25" x14ac:dyDescent="0.3">
      <c r="A66" s="15">
        <v>44638</v>
      </c>
      <c r="B66" s="20"/>
      <c r="C66" s="21" t="s">
        <v>73</v>
      </c>
      <c r="D66" s="18">
        <v>3179005.5</v>
      </c>
      <c r="E66" s="18"/>
      <c r="F66" s="19">
        <f t="shared" si="0"/>
        <v>489027998.48000002</v>
      </c>
    </row>
    <row r="67" spans="1:6" ht="20.25" x14ac:dyDescent="0.3">
      <c r="A67" s="15">
        <v>44638</v>
      </c>
      <c r="B67" s="20">
        <v>454</v>
      </c>
      <c r="C67" s="21" t="s">
        <v>81</v>
      </c>
      <c r="D67" s="18"/>
      <c r="E67" s="18">
        <v>82903.199999999997</v>
      </c>
      <c r="F67" s="19">
        <f t="shared" si="0"/>
        <v>488945095.28000003</v>
      </c>
    </row>
    <row r="68" spans="1:6" ht="40.5" x14ac:dyDescent="0.3">
      <c r="A68" s="15">
        <v>44638</v>
      </c>
      <c r="B68" s="20">
        <v>461</v>
      </c>
      <c r="C68" s="21" t="s">
        <v>44</v>
      </c>
      <c r="D68" s="18"/>
      <c r="E68" s="18">
        <v>1751520</v>
      </c>
      <c r="F68" s="19">
        <f t="shared" si="0"/>
        <v>487193575.28000003</v>
      </c>
    </row>
    <row r="69" spans="1:6" ht="20.25" x14ac:dyDescent="0.3">
      <c r="A69" s="15">
        <v>44641</v>
      </c>
      <c r="B69" s="20"/>
      <c r="C69" s="21" t="s">
        <v>28</v>
      </c>
      <c r="D69" s="18">
        <v>6897459.04</v>
      </c>
      <c r="E69" s="18"/>
      <c r="F69" s="19">
        <f t="shared" si="0"/>
        <v>494091034.32000005</v>
      </c>
    </row>
    <row r="70" spans="1:6" ht="20.25" x14ac:dyDescent="0.3">
      <c r="A70" s="15">
        <v>44641</v>
      </c>
      <c r="B70" s="20">
        <v>465</v>
      </c>
      <c r="C70" s="21" t="s">
        <v>45</v>
      </c>
      <c r="D70" s="18"/>
      <c r="E70" s="18">
        <v>5137300</v>
      </c>
      <c r="F70" s="19">
        <f t="shared" si="0"/>
        <v>488953734.32000005</v>
      </c>
    </row>
    <row r="71" spans="1:6" ht="20.25" x14ac:dyDescent="0.3">
      <c r="A71" s="15">
        <v>44642</v>
      </c>
      <c r="B71" s="20"/>
      <c r="C71" s="21" t="s">
        <v>28</v>
      </c>
      <c r="D71" s="18">
        <v>2715653.5</v>
      </c>
      <c r="E71" s="18"/>
      <c r="F71" s="19">
        <f t="shared" si="0"/>
        <v>491669387.82000005</v>
      </c>
    </row>
    <row r="72" spans="1:6" ht="42.75" customHeight="1" x14ac:dyDescent="0.3">
      <c r="A72" s="15">
        <v>44642</v>
      </c>
      <c r="B72" s="20">
        <v>481</v>
      </c>
      <c r="C72" s="21" t="s">
        <v>82</v>
      </c>
      <c r="D72" s="18"/>
      <c r="E72" s="18">
        <v>3250</v>
      </c>
      <c r="F72" s="19">
        <f t="shared" si="0"/>
        <v>491666137.82000005</v>
      </c>
    </row>
    <row r="73" spans="1:6" ht="42.75" customHeight="1" x14ac:dyDescent="0.3">
      <c r="A73" s="15">
        <v>44642</v>
      </c>
      <c r="B73" s="20">
        <v>484</v>
      </c>
      <c r="C73" s="21" t="s">
        <v>46</v>
      </c>
      <c r="D73" s="18"/>
      <c r="E73" s="18">
        <v>594</v>
      </c>
      <c r="F73" s="19">
        <f t="shared" si="0"/>
        <v>491665543.82000005</v>
      </c>
    </row>
    <row r="74" spans="1:6" ht="19.5" customHeight="1" x14ac:dyDescent="0.3">
      <c r="A74" s="15">
        <v>44643</v>
      </c>
      <c r="B74" s="20"/>
      <c r="C74" s="21" t="s">
        <v>28</v>
      </c>
      <c r="D74" s="18">
        <v>3071482.22</v>
      </c>
      <c r="E74" s="18"/>
      <c r="F74" s="19">
        <f t="shared" si="0"/>
        <v>494737026.04000008</v>
      </c>
    </row>
    <row r="75" spans="1:6" ht="25.5" customHeight="1" x14ac:dyDescent="0.3">
      <c r="A75" s="15">
        <v>44643</v>
      </c>
      <c r="B75" s="20">
        <v>491</v>
      </c>
      <c r="C75" s="21" t="s">
        <v>47</v>
      </c>
      <c r="D75" s="18"/>
      <c r="E75" s="18">
        <v>692892.9</v>
      </c>
      <c r="F75" s="19">
        <f t="shared" si="0"/>
        <v>494044133.1400001</v>
      </c>
    </row>
    <row r="76" spans="1:6" ht="24.75" customHeight="1" x14ac:dyDescent="0.3">
      <c r="A76" s="15">
        <v>44643</v>
      </c>
      <c r="B76" s="20">
        <v>493</v>
      </c>
      <c r="C76" s="21" t="s">
        <v>48</v>
      </c>
      <c r="D76" s="18"/>
      <c r="E76" s="18">
        <v>646776.9</v>
      </c>
      <c r="F76" s="19">
        <f t="shared" si="0"/>
        <v>493397356.24000013</v>
      </c>
    </row>
    <row r="77" spans="1:6" ht="60.75" customHeight="1" x14ac:dyDescent="0.3">
      <c r="A77" s="15">
        <v>44643</v>
      </c>
      <c r="B77" s="20">
        <v>494</v>
      </c>
      <c r="C77" s="21" t="s">
        <v>83</v>
      </c>
      <c r="D77" s="18"/>
      <c r="E77" s="18">
        <v>630879.28</v>
      </c>
      <c r="F77" s="19">
        <f t="shared" si="0"/>
        <v>492766476.96000016</v>
      </c>
    </row>
    <row r="78" spans="1:6" ht="47.25" customHeight="1" x14ac:dyDescent="0.3">
      <c r="A78" s="15">
        <v>44643</v>
      </c>
      <c r="B78" s="20">
        <v>500</v>
      </c>
      <c r="C78" s="21" t="s">
        <v>84</v>
      </c>
      <c r="D78" s="18"/>
      <c r="E78" s="18">
        <v>680976.36</v>
      </c>
      <c r="F78" s="19">
        <f t="shared" si="0"/>
        <v>492085500.60000014</v>
      </c>
    </row>
    <row r="79" spans="1:6" ht="20.25" x14ac:dyDescent="0.3">
      <c r="A79" s="15">
        <v>44644</v>
      </c>
      <c r="B79" s="20"/>
      <c r="C79" s="21" t="s">
        <v>28</v>
      </c>
      <c r="D79" s="18">
        <v>4653535.8</v>
      </c>
      <c r="E79" s="18"/>
      <c r="F79" s="19">
        <f t="shared" si="0"/>
        <v>496739036.40000015</v>
      </c>
    </row>
    <row r="80" spans="1:6" ht="20.25" x14ac:dyDescent="0.3">
      <c r="A80" s="15">
        <v>44645</v>
      </c>
      <c r="B80" s="20"/>
      <c r="C80" s="21" t="s">
        <v>25</v>
      </c>
      <c r="D80" s="18">
        <v>3194045</v>
      </c>
      <c r="E80" s="18"/>
      <c r="F80" s="19">
        <f t="shared" si="0"/>
        <v>499933081.40000015</v>
      </c>
    </row>
    <row r="81" spans="1:6" ht="39" customHeight="1" x14ac:dyDescent="0.3">
      <c r="A81" s="15">
        <v>44645</v>
      </c>
      <c r="B81" s="20">
        <v>507</v>
      </c>
      <c r="C81" s="21" t="s">
        <v>29</v>
      </c>
      <c r="D81" s="18"/>
      <c r="E81" s="18">
        <v>263721.15000000002</v>
      </c>
      <c r="F81" s="19">
        <f t="shared" si="0"/>
        <v>499669360.25000018</v>
      </c>
    </row>
    <row r="82" spans="1:6" ht="45.75" customHeight="1" x14ac:dyDescent="0.3">
      <c r="A82" s="15">
        <v>44645</v>
      </c>
      <c r="B82" s="20">
        <v>509</v>
      </c>
      <c r="C82" s="21" t="s">
        <v>30</v>
      </c>
      <c r="D82" s="18"/>
      <c r="E82" s="18">
        <v>46020</v>
      </c>
      <c r="F82" s="19">
        <f t="shared" ref="F82:F107" si="1">F81+D82-E82</f>
        <v>499623340.25000018</v>
      </c>
    </row>
    <row r="83" spans="1:6" ht="36.75" customHeight="1" x14ac:dyDescent="0.3">
      <c r="A83" s="15">
        <v>44645</v>
      </c>
      <c r="B83" s="20">
        <v>511</v>
      </c>
      <c r="C83" s="21" t="s">
        <v>31</v>
      </c>
      <c r="D83" s="18"/>
      <c r="E83" s="18">
        <v>127567.44</v>
      </c>
      <c r="F83" s="19">
        <f t="shared" si="1"/>
        <v>499495772.81000018</v>
      </c>
    </row>
    <row r="84" spans="1:6" ht="37.5" customHeight="1" x14ac:dyDescent="0.3">
      <c r="A84" s="15">
        <v>44645</v>
      </c>
      <c r="B84" s="20">
        <v>514</v>
      </c>
      <c r="C84" s="21" t="s">
        <v>32</v>
      </c>
      <c r="D84" s="18"/>
      <c r="E84" s="18">
        <v>6772</v>
      </c>
      <c r="F84" s="19">
        <f t="shared" si="1"/>
        <v>499489000.81000018</v>
      </c>
    </row>
    <row r="85" spans="1:6" ht="38.25" customHeight="1" x14ac:dyDescent="0.3">
      <c r="A85" s="15">
        <v>44645</v>
      </c>
      <c r="B85" s="20">
        <v>517</v>
      </c>
      <c r="C85" s="21" t="s">
        <v>52</v>
      </c>
      <c r="D85" s="18"/>
      <c r="E85" s="18">
        <v>1363880</v>
      </c>
      <c r="F85" s="19">
        <f t="shared" si="1"/>
        <v>498125120.81000018</v>
      </c>
    </row>
    <row r="86" spans="1:6" ht="40.5" customHeight="1" x14ac:dyDescent="0.3">
      <c r="A86" s="15">
        <v>44645</v>
      </c>
      <c r="B86" s="20">
        <v>519</v>
      </c>
      <c r="C86" s="21" t="s">
        <v>51</v>
      </c>
      <c r="D86" s="18"/>
      <c r="E86" s="18">
        <v>657610</v>
      </c>
      <c r="F86" s="19">
        <f t="shared" si="1"/>
        <v>497467510.81000018</v>
      </c>
    </row>
    <row r="87" spans="1:6" ht="42.75" customHeight="1" x14ac:dyDescent="0.3">
      <c r="A87" s="15">
        <v>44645</v>
      </c>
      <c r="B87" s="20">
        <v>521</v>
      </c>
      <c r="C87" s="21" t="s">
        <v>50</v>
      </c>
      <c r="D87" s="18"/>
      <c r="E87" s="18">
        <v>12000</v>
      </c>
      <c r="F87" s="19">
        <f t="shared" si="1"/>
        <v>497455510.81000018</v>
      </c>
    </row>
    <row r="88" spans="1:6" ht="42.75" customHeight="1" x14ac:dyDescent="0.3">
      <c r="A88" s="15">
        <v>44645</v>
      </c>
      <c r="B88" s="20">
        <v>523</v>
      </c>
      <c r="C88" s="21" t="s">
        <v>49</v>
      </c>
      <c r="D88" s="18"/>
      <c r="E88" s="18">
        <v>1427600</v>
      </c>
      <c r="F88" s="19">
        <f t="shared" si="1"/>
        <v>496027910.81000018</v>
      </c>
    </row>
    <row r="89" spans="1:6" ht="20.25" x14ac:dyDescent="0.3">
      <c r="A89" s="15">
        <v>44648</v>
      </c>
      <c r="B89" s="20"/>
      <c r="C89" s="21" t="s">
        <v>28</v>
      </c>
      <c r="D89" s="18">
        <v>8310610.9000000004</v>
      </c>
      <c r="E89" s="18"/>
      <c r="F89" s="19">
        <f t="shared" si="1"/>
        <v>504338521.71000016</v>
      </c>
    </row>
    <row r="90" spans="1:6" ht="22.5" customHeight="1" x14ac:dyDescent="0.3">
      <c r="A90" s="15">
        <v>44648</v>
      </c>
      <c r="B90" s="20">
        <v>533</v>
      </c>
      <c r="C90" s="21" t="s">
        <v>53</v>
      </c>
      <c r="D90" s="18"/>
      <c r="E90" s="18">
        <v>36000</v>
      </c>
      <c r="F90" s="19">
        <f t="shared" si="1"/>
        <v>504302521.71000016</v>
      </c>
    </row>
    <row r="91" spans="1:6" ht="40.5" customHeight="1" x14ac:dyDescent="0.3">
      <c r="A91" s="15">
        <v>44648</v>
      </c>
      <c r="B91" s="20">
        <v>537</v>
      </c>
      <c r="C91" s="21" t="s">
        <v>49</v>
      </c>
      <c r="D91" s="18"/>
      <c r="E91" s="18">
        <v>377285</v>
      </c>
      <c r="F91" s="19">
        <f t="shared" si="1"/>
        <v>503925236.71000016</v>
      </c>
    </row>
    <row r="92" spans="1:6" ht="24.75" customHeight="1" x14ac:dyDescent="0.3">
      <c r="A92" s="15">
        <v>44649</v>
      </c>
      <c r="B92" s="20"/>
      <c r="C92" s="21" t="s">
        <v>28</v>
      </c>
      <c r="D92" s="18">
        <v>3735203</v>
      </c>
      <c r="E92" s="18"/>
      <c r="F92" s="19">
        <f t="shared" si="1"/>
        <v>507660439.71000016</v>
      </c>
    </row>
    <row r="93" spans="1:6" ht="20.25" x14ac:dyDescent="0.3">
      <c r="A93" s="15">
        <v>44650</v>
      </c>
      <c r="B93" s="20"/>
      <c r="C93" s="21" t="s">
        <v>28</v>
      </c>
      <c r="D93" s="18">
        <v>4300415</v>
      </c>
      <c r="E93" s="18"/>
      <c r="F93" s="19">
        <f t="shared" si="1"/>
        <v>511960854.71000016</v>
      </c>
    </row>
    <row r="94" spans="1:6" ht="20.25" x14ac:dyDescent="0.3">
      <c r="A94" s="15">
        <v>44650</v>
      </c>
      <c r="B94" s="20">
        <v>545</v>
      </c>
      <c r="C94" s="21" t="s">
        <v>54</v>
      </c>
      <c r="D94" s="18"/>
      <c r="E94" s="18">
        <v>41504.400000000001</v>
      </c>
      <c r="F94" s="19">
        <f t="shared" si="1"/>
        <v>511919350.31000018</v>
      </c>
    </row>
    <row r="95" spans="1:6" ht="20.25" x14ac:dyDescent="0.3">
      <c r="A95" s="15">
        <v>44651</v>
      </c>
      <c r="B95" s="20"/>
      <c r="C95" s="21" t="s">
        <v>28</v>
      </c>
      <c r="D95" s="18">
        <v>3482658</v>
      </c>
      <c r="E95" s="18"/>
      <c r="F95" s="19">
        <f t="shared" si="1"/>
        <v>515402008.31000018</v>
      </c>
    </row>
    <row r="96" spans="1:6" ht="41.25" customHeight="1" x14ac:dyDescent="0.3">
      <c r="A96" s="15">
        <v>44651</v>
      </c>
      <c r="B96" s="20">
        <v>553</v>
      </c>
      <c r="C96" s="21" t="s">
        <v>55</v>
      </c>
      <c r="D96" s="18"/>
      <c r="E96" s="18">
        <v>64994.400000000001</v>
      </c>
      <c r="F96" s="19">
        <f t="shared" si="1"/>
        <v>515337013.91000021</v>
      </c>
    </row>
    <row r="97" spans="1:6" ht="45" customHeight="1" x14ac:dyDescent="0.3">
      <c r="A97" s="15">
        <v>44651</v>
      </c>
      <c r="B97" s="20">
        <v>555</v>
      </c>
      <c r="C97" s="21" t="s">
        <v>85</v>
      </c>
      <c r="D97" s="18"/>
      <c r="E97" s="18">
        <v>49405.61</v>
      </c>
      <c r="F97" s="19">
        <f t="shared" si="1"/>
        <v>515287608.30000019</v>
      </c>
    </row>
    <row r="98" spans="1:6" ht="40.5" customHeight="1" x14ac:dyDescent="0.3">
      <c r="A98" s="15">
        <v>44651</v>
      </c>
      <c r="B98" s="20">
        <v>565</v>
      </c>
      <c r="C98" s="21" t="s">
        <v>56</v>
      </c>
      <c r="D98" s="18"/>
      <c r="E98" s="18">
        <v>43365</v>
      </c>
      <c r="F98" s="19">
        <f t="shared" si="1"/>
        <v>515244243.30000019</v>
      </c>
    </row>
    <row r="99" spans="1:6" ht="39.75" customHeight="1" x14ac:dyDescent="0.3">
      <c r="A99" s="15">
        <v>44651</v>
      </c>
      <c r="B99" s="20">
        <v>569</v>
      </c>
      <c r="C99" s="21" t="s">
        <v>57</v>
      </c>
      <c r="D99" s="18"/>
      <c r="E99" s="18">
        <v>269765.06</v>
      </c>
      <c r="F99" s="19">
        <f t="shared" si="1"/>
        <v>514974478.24000019</v>
      </c>
    </row>
    <row r="100" spans="1:6" ht="42.75" customHeight="1" x14ac:dyDescent="0.3">
      <c r="A100" s="15">
        <v>44651</v>
      </c>
      <c r="B100" s="20">
        <v>571</v>
      </c>
      <c r="C100" s="21" t="s">
        <v>58</v>
      </c>
      <c r="D100" s="18"/>
      <c r="E100" s="18">
        <v>39530</v>
      </c>
      <c r="F100" s="19">
        <f t="shared" si="1"/>
        <v>514934948.24000019</v>
      </c>
    </row>
    <row r="101" spans="1:6" ht="20.25" x14ac:dyDescent="0.3">
      <c r="A101" s="15">
        <v>44651</v>
      </c>
      <c r="B101" s="20"/>
      <c r="C101" s="21" t="s">
        <v>59</v>
      </c>
      <c r="D101" s="18">
        <v>20719501</v>
      </c>
      <c r="E101" s="18"/>
      <c r="F101" s="19">
        <f t="shared" si="1"/>
        <v>535654449.24000019</v>
      </c>
    </row>
    <row r="102" spans="1:6" ht="20.25" x14ac:dyDescent="0.3">
      <c r="A102" s="15">
        <v>44651</v>
      </c>
      <c r="B102" s="20"/>
      <c r="C102" s="21" t="s">
        <v>86</v>
      </c>
      <c r="D102" s="18">
        <v>34000</v>
      </c>
      <c r="E102" s="18"/>
      <c r="F102" s="19">
        <f t="shared" si="1"/>
        <v>535688449.24000019</v>
      </c>
    </row>
    <row r="103" spans="1:6" ht="18.75" customHeight="1" x14ac:dyDescent="0.3">
      <c r="A103" s="15">
        <v>44651</v>
      </c>
      <c r="B103" s="20"/>
      <c r="C103" s="21" t="s">
        <v>62</v>
      </c>
      <c r="D103" s="18">
        <v>44543378.899999999</v>
      </c>
      <c r="E103" s="18"/>
      <c r="F103" s="19">
        <f t="shared" si="1"/>
        <v>580231828.14000022</v>
      </c>
    </row>
    <row r="104" spans="1:6" ht="24" customHeight="1" x14ac:dyDescent="0.3">
      <c r="A104" s="15">
        <v>44651</v>
      </c>
      <c r="B104" s="20"/>
      <c r="C104" s="21" t="s">
        <v>60</v>
      </c>
      <c r="D104" s="18">
        <v>22029.79</v>
      </c>
      <c r="E104" s="18"/>
      <c r="F104" s="19">
        <f t="shared" si="1"/>
        <v>580253857.93000019</v>
      </c>
    </row>
    <row r="105" spans="1:6" ht="25.5" customHeight="1" x14ac:dyDescent="0.3">
      <c r="A105" s="15">
        <v>44651</v>
      </c>
      <c r="B105" s="20"/>
      <c r="C105" s="21" t="s">
        <v>61</v>
      </c>
      <c r="D105" s="18">
        <v>604214.01</v>
      </c>
      <c r="E105" s="18"/>
      <c r="F105" s="19">
        <f t="shared" si="1"/>
        <v>580858071.94000018</v>
      </c>
    </row>
    <row r="106" spans="1:6" ht="18.75" customHeight="1" x14ac:dyDescent="0.3">
      <c r="A106" s="15">
        <v>44651</v>
      </c>
      <c r="B106" s="20"/>
      <c r="C106" s="21" t="s">
        <v>63</v>
      </c>
      <c r="D106" s="18"/>
      <c r="E106" s="18">
        <v>2413489.81</v>
      </c>
      <c r="F106" s="19">
        <f t="shared" si="1"/>
        <v>578444582.13000023</v>
      </c>
    </row>
    <row r="107" spans="1:6" ht="16.5" customHeight="1" x14ac:dyDescent="0.3">
      <c r="A107" s="15">
        <v>44651</v>
      </c>
      <c r="B107" s="20"/>
      <c r="C107" s="21" t="s">
        <v>64</v>
      </c>
      <c r="D107" s="18"/>
      <c r="E107" s="18">
        <v>433087.5</v>
      </c>
      <c r="F107" s="19">
        <f t="shared" si="1"/>
        <v>578011494.63000023</v>
      </c>
    </row>
    <row r="108" spans="1:6" ht="20.25" x14ac:dyDescent="0.3">
      <c r="A108" s="15"/>
      <c r="B108" s="20"/>
      <c r="C108" s="21"/>
      <c r="D108" s="18"/>
      <c r="E108" s="18"/>
      <c r="F108" s="19"/>
    </row>
    <row r="109" spans="1:6" ht="20.25" x14ac:dyDescent="0.3">
      <c r="A109" s="15"/>
      <c r="B109" s="33" t="s">
        <v>11</v>
      </c>
      <c r="C109" s="34"/>
      <c r="D109" s="23">
        <v>161421045.99000001</v>
      </c>
      <c r="E109" s="23">
        <v>82737886.280000001</v>
      </c>
      <c r="F109" s="11">
        <v>578011494.63</v>
      </c>
    </row>
    <row r="110" spans="1:6" ht="21" x14ac:dyDescent="0.35">
      <c r="A110" s="24"/>
      <c r="B110" s="3"/>
      <c r="C110" s="3"/>
      <c r="D110" s="3"/>
      <c r="E110" s="3"/>
      <c r="F110" s="3"/>
    </row>
    <row r="111" spans="1:6" ht="21" x14ac:dyDescent="0.35">
      <c r="A111" s="7"/>
      <c r="B111" s="3"/>
      <c r="C111" s="3"/>
      <c r="D111" s="3"/>
      <c r="E111" s="3"/>
      <c r="F111" s="3"/>
    </row>
    <row r="112" spans="1:6" ht="21" x14ac:dyDescent="0.35">
      <c r="A112" s="7"/>
      <c r="B112" s="3"/>
      <c r="C112" s="3"/>
      <c r="D112" s="3"/>
      <c r="E112" s="3"/>
      <c r="F112" s="3"/>
    </row>
    <row r="113" spans="1:6" ht="21" x14ac:dyDescent="0.35">
      <c r="A113" s="7"/>
      <c r="B113" s="3"/>
      <c r="C113" s="3"/>
      <c r="D113" s="3"/>
      <c r="E113" s="3"/>
      <c r="F113" s="3"/>
    </row>
    <row r="114" spans="1:6" ht="21" x14ac:dyDescent="0.35">
      <c r="A114" s="7"/>
      <c r="B114" s="3"/>
      <c r="C114" s="3"/>
      <c r="D114" s="3"/>
      <c r="E114" s="3"/>
      <c r="F114" s="3"/>
    </row>
    <row r="115" spans="1:6" ht="21" x14ac:dyDescent="0.35">
      <c r="A115" s="7"/>
      <c r="B115" s="3"/>
      <c r="C115" s="3"/>
      <c r="D115" s="3"/>
      <c r="E115" s="3"/>
      <c r="F115" s="3"/>
    </row>
    <row r="116" spans="1:6" ht="24" customHeight="1" x14ac:dyDescent="0.35">
      <c r="A116" s="7"/>
      <c r="B116" s="3"/>
      <c r="C116" s="3"/>
      <c r="D116" s="3"/>
      <c r="E116" s="3"/>
      <c r="F116" s="3"/>
    </row>
    <row r="117" spans="1:6" ht="20.25" customHeight="1" x14ac:dyDescent="0.35">
      <c r="A117" s="7"/>
      <c r="B117" s="3"/>
      <c r="C117" s="3"/>
      <c r="D117" s="3"/>
      <c r="E117" s="3"/>
      <c r="F117" s="3"/>
    </row>
    <row r="118" spans="1:6" ht="18.75" customHeight="1" x14ac:dyDescent="0.35">
      <c r="A118" s="7"/>
      <c r="B118" s="3"/>
      <c r="C118" s="3"/>
      <c r="D118" s="3"/>
      <c r="E118" s="3"/>
      <c r="F118" s="3"/>
    </row>
    <row r="119" spans="1:6" ht="24.75" customHeight="1" x14ac:dyDescent="0.35">
      <c r="A119" s="7"/>
      <c r="B119" s="3"/>
      <c r="C119" s="3"/>
      <c r="D119" s="3"/>
      <c r="E119" s="3"/>
      <c r="F119" s="3"/>
    </row>
    <row r="120" spans="1:6" ht="37.5" customHeight="1" x14ac:dyDescent="0.35">
      <c r="A120" s="7"/>
      <c r="B120" s="3"/>
      <c r="C120" s="3"/>
      <c r="D120" s="3"/>
      <c r="E120" s="3"/>
      <c r="F120" s="3"/>
    </row>
    <row r="121" spans="1:6" ht="21" x14ac:dyDescent="0.35">
      <c r="A121" s="7"/>
      <c r="B121" s="3"/>
      <c r="C121" s="25" t="s">
        <v>87</v>
      </c>
      <c r="D121" s="35" t="s">
        <v>88</v>
      </c>
      <c r="E121" s="35"/>
      <c r="F121" s="26"/>
    </row>
    <row r="122" spans="1:6" ht="21" x14ac:dyDescent="0.35">
      <c r="A122" s="7"/>
      <c r="B122" s="3"/>
      <c r="C122" s="3" t="s">
        <v>9</v>
      </c>
      <c r="D122" s="36" t="s">
        <v>89</v>
      </c>
      <c r="E122" s="36"/>
      <c r="F122" s="36"/>
    </row>
    <row r="123" spans="1:6" ht="40.5" customHeight="1" x14ac:dyDescent="0.35">
      <c r="A123" s="7"/>
      <c r="B123" s="3"/>
      <c r="C123" s="27" t="s">
        <v>10</v>
      </c>
      <c r="D123" s="37" t="s">
        <v>90</v>
      </c>
      <c r="E123" s="37"/>
      <c r="F123" s="37"/>
    </row>
    <row r="124" spans="1:6" ht="21" x14ac:dyDescent="0.35">
      <c r="A124" s="7"/>
      <c r="B124" s="3"/>
      <c r="C124" s="3"/>
      <c r="D124" s="3"/>
      <c r="E124" s="3"/>
      <c r="F124" s="3"/>
    </row>
    <row r="125" spans="1:6" ht="21" x14ac:dyDescent="0.35">
      <c r="A125" s="7"/>
    </row>
    <row r="126" spans="1:6" ht="25.5" customHeight="1" x14ac:dyDescent="0.25"/>
    <row r="132" ht="19.5" customHeight="1" x14ac:dyDescent="0.25"/>
    <row r="133" ht="24" customHeight="1" x14ac:dyDescent="0.25"/>
    <row r="134" ht="23.25" customHeight="1" x14ac:dyDescent="0.25"/>
    <row r="136" ht="30" customHeight="1" x14ac:dyDescent="0.25"/>
    <row r="137" ht="21" customHeight="1" x14ac:dyDescent="0.25"/>
    <row r="139" ht="59.25" customHeight="1" x14ac:dyDescent="0.25"/>
    <row r="140" ht="26.25" customHeight="1" x14ac:dyDescent="0.25"/>
    <row r="142" ht="14.25" customHeight="1" x14ac:dyDescent="0.25"/>
    <row r="143" ht="26.25" customHeight="1" x14ac:dyDescent="0.25"/>
    <row r="144" ht="21.75" customHeight="1" x14ac:dyDescent="0.25"/>
    <row r="145" ht="23.25" customHeight="1" x14ac:dyDescent="0.25"/>
    <row r="147" ht="24.75" customHeight="1" x14ac:dyDescent="0.25"/>
    <row r="150" ht="28.5" customHeight="1" x14ac:dyDescent="0.25"/>
    <row r="151" ht="24" customHeight="1" x14ac:dyDescent="0.25"/>
    <row r="152" ht="22.5" customHeight="1" x14ac:dyDescent="0.25"/>
    <row r="155" ht="21" customHeight="1" x14ac:dyDescent="0.25"/>
    <row r="156" ht="28.5" customHeight="1" x14ac:dyDescent="0.25"/>
    <row r="157" ht="24" customHeight="1" x14ac:dyDescent="0.25"/>
    <row r="158" ht="21.75" customHeight="1" x14ac:dyDescent="0.25"/>
    <row r="160" ht="22.5" customHeight="1" x14ac:dyDescent="0.25"/>
    <row r="161" ht="24" customHeight="1" x14ac:dyDescent="0.25"/>
    <row r="162" ht="24" customHeight="1" x14ac:dyDescent="0.25"/>
    <row r="164" ht="24.75" customHeight="1" x14ac:dyDescent="0.25"/>
    <row r="165" ht="24" customHeight="1" x14ac:dyDescent="0.25"/>
    <row r="167" ht="18" customHeight="1" x14ac:dyDescent="0.25"/>
    <row r="169" ht="21.75" customHeight="1" x14ac:dyDescent="0.25"/>
    <row r="171" ht="20.25" customHeight="1" x14ac:dyDescent="0.25"/>
    <row r="172" ht="16.5" customHeight="1" x14ac:dyDescent="0.25"/>
  </sheetData>
  <mergeCells count="11">
    <mergeCell ref="D121:E121"/>
    <mergeCell ref="D122:F122"/>
    <mergeCell ref="D123:F123"/>
    <mergeCell ref="A8:F8"/>
    <mergeCell ref="A9:F9"/>
    <mergeCell ref="A11:F11"/>
    <mergeCell ref="A6:F6"/>
    <mergeCell ref="A7:F7"/>
    <mergeCell ref="A10:F10"/>
    <mergeCell ref="D12:E12"/>
    <mergeCell ref="B109:C109"/>
  </mergeCells>
  <pageMargins left="0.7" right="0.7" top="0.75" bottom="0.75" header="0.3" footer="0.3"/>
  <pageSetup scale="38" orientation="portrait" r:id="rId1"/>
  <rowBreaks count="1" manualBreakCount="1">
    <brk id="5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  2022</vt:lpstr>
      <vt:lpstr>'MARZO  2022'!Área_de_impresión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Corina Bress Bress</dc:creator>
  <cp:lastModifiedBy>Giselle Marzan</cp:lastModifiedBy>
  <cp:lastPrinted>2022-04-06T18:27:11Z</cp:lastPrinted>
  <dcterms:created xsi:type="dcterms:W3CDTF">2021-10-06T11:41:15Z</dcterms:created>
  <dcterms:modified xsi:type="dcterms:W3CDTF">2022-04-07T19:01:34Z</dcterms:modified>
</cp:coreProperties>
</file>