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7B3B6D28-7517-4337-BAAB-8C2287CEF04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NERO " sheetId="1" r:id="rId1"/>
    <sheet name="FEBRERO" sheetId="2" r:id="rId2"/>
    <sheet name="MARZO" sheetId="3" r:id="rId3"/>
    <sheet name="MARZO (2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4" l="1"/>
  <c r="F84" i="4"/>
  <c r="G84" i="3"/>
  <c r="F84" i="3"/>
  <c r="G46" i="2" l="1"/>
  <c r="F46" i="2"/>
  <c r="F42" i="1"/>
  <c r="G42" i="1" l="1"/>
</calcChain>
</file>

<file path=xl/sharedStrings.xml><?xml version="1.0" encoding="utf-8"?>
<sst xmlns="http://schemas.openxmlformats.org/spreadsheetml/2006/main" count="859" uniqueCount="291">
  <si>
    <t>No.</t>
  </si>
  <si>
    <t>No. Fact. o Comprobante</t>
  </si>
  <si>
    <t>Fecha de factura</t>
  </si>
  <si>
    <t>Fecha vencimiento</t>
  </si>
  <si>
    <t>Monto pagado</t>
  </si>
  <si>
    <t>Estado</t>
  </si>
  <si>
    <t>Lib.</t>
  </si>
  <si>
    <t>Proveedor</t>
  </si>
  <si>
    <t>COMPLETO</t>
  </si>
  <si>
    <t>EDESUR DOMINICANA, S.A</t>
  </si>
  <si>
    <t>HUMANO SEGUROS S A</t>
  </si>
  <si>
    <t>EDENORTE DOMINICANA S A</t>
  </si>
  <si>
    <t>OFIMATIC, SRL</t>
  </si>
  <si>
    <t>SEGUROS RESERVAS, SA</t>
  </si>
  <si>
    <t>RADIO &amp; TECNICA, SRL</t>
  </si>
  <si>
    <t>AYUNTAMIENTO DEL DISTRITO NACIONAL</t>
  </si>
  <si>
    <t>TOTAL</t>
  </si>
  <si>
    <t>B1500021102</t>
  </si>
  <si>
    <t>B1500021129</t>
  </si>
  <si>
    <t>B1500000343</t>
  </si>
  <si>
    <t>B1500000309</t>
  </si>
  <si>
    <t>B1500157749</t>
  </si>
  <si>
    <t>B1500157748</t>
  </si>
  <si>
    <t>B1500262232</t>
  </si>
  <si>
    <t>B1500262315</t>
  </si>
  <si>
    <t>B1500262316</t>
  </si>
  <si>
    <t>B1500262320</t>
  </si>
  <si>
    <t>B1500263439</t>
  </si>
  <si>
    <t>B1500264722</t>
  </si>
  <si>
    <t>B1500264753</t>
  </si>
  <si>
    <t>B1500265376</t>
  </si>
  <si>
    <t>B1500265832</t>
  </si>
  <si>
    <t>B1500266493</t>
  </si>
  <si>
    <t>B1500266496</t>
  </si>
  <si>
    <t>B1500032746</t>
  </si>
  <si>
    <t>B1500021750</t>
  </si>
  <si>
    <t>SEGURO NACIONAL DE SALUD (SENASA)</t>
  </si>
  <si>
    <t>B1500005628</t>
  </si>
  <si>
    <t>B1500030391</t>
  </si>
  <si>
    <t>B1500254688</t>
  </si>
  <si>
    <t>B1500254695</t>
  </si>
  <si>
    <t>B1500254702</t>
  </si>
  <si>
    <t>B1500254704</t>
  </si>
  <si>
    <t>B1500254725</t>
  </si>
  <si>
    <t>B1500254752</t>
  </si>
  <si>
    <t>B1500007498</t>
  </si>
  <si>
    <t xml:space="preserve">COMPAÑÍA DOMINICANA DE TELEFONOS, S.A </t>
  </si>
  <si>
    <t>B1500116750</t>
  </si>
  <si>
    <t>RICOH DOMINICANA, SRL</t>
  </si>
  <si>
    <t>B1500000692</t>
  </si>
  <si>
    <t>B1500114171</t>
  </si>
  <si>
    <t xml:space="preserve">PLANILLA DE PAGOS A PROVEEDORES MES DE FEBRERO 2022 </t>
  </si>
  <si>
    <t>B1500116748</t>
  </si>
  <si>
    <t>REFERENCIA LABORATORIOS CLINICO</t>
  </si>
  <si>
    <t>B1500003417</t>
  </si>
  <si>
    <t>SUPER ESTACION DE SERV. MULTIPLES ON THE BOULEVARD</t>
  </si>
  <si>
    <t xml:space="preserve">HEINRICH HERMAN KUNHARDT VALERIO </t>
  </si>
  <si>
    <t>B1500000128</t>
  </si>
  <si>
    <t>COLUMBUS NETWORKS DOMINICANA, SA</t>
  </si>
  <si>
    <t>B1500003018</t>
  </si>
  <si>
    <t>OFIC. GUBERNAMENTAL DE TECN. DE LA INF. Y CO. OGTIC</t>
  </si>
  <si>
    <t>B1500001445</t>
  </si>
  <si>
    <t>B1500001448</t>
  </si>
  <si>
    <t>B1500159737</t>
  </si>
  <si>
    <t>EDESUR</t>
  </si>
  <si>
    <t>B1500268503</t>
  </si>
  <si>
    <t>B1500268504</t>
  </si>
  <si>
    <t>B1500268506</t>
  </si>
  <si>
    <t>B1500268510</t>
  </si>
  <si>
    <t>B1500268516</t>
  </si>
  <si>
    <t>B1500269640</t>
  </si>
  <si>
    <t>B1500270887</t>
  </si>
  <si>
    <t>B1500270918</t>
  </si>
  <si>
    <t>B1500271548</t>
  </si>
  <si>
    <t>B1500272004</t>
  </si>
  <si>
    <t>B1500272680</t>
  </si>
  <si>
    <t xml:space="preserve"> B1500272693</t>
  </si>
  <si>
    <t>COORP. DE ACUEDUCTO Y ALC. DE PTO PLATA (CORAAPLTA)</t>
  </si>
  <si>
    <t>B1500015548</t>
  </si>
  <si>
    <t>B1500015642</t>
  </si>
  <si>
    <t>EDENORTE</t>
  </si>
  <si>
    <t>B1500255737</t>
  </si>
  <si>
    <t>B1500256494</t>
  </si>
  <si>
    <t>B1500257335</t>
  </si>
  <si>
    <t>B1500257734</t>
  </si>
  <si>
    <t>B1500258309</t>
  </si>
  <si>
    <t>B1500259533</t>
  </si>
  <si>
    <t>B1500262314</t>
  </si>
  <si>
    <t>COMPANIA DOM. DE TELEFONOS CXA</t>
  </si>
  <si>
    <t>Pagado</t>
  </si>
  <si>
    <t>Monto</t>
  </si>
  <si>
    <t>Pendiente</t>
  </si>
  <si>
    <t xml:space="preserve">Monto </t>
  </si>
  <si>
    <t xml:space="preserve">PAGO POR SEGURO MEDICO INTERNACIONAL AL DIR. GENERAL </t>
  </si>
  <si>
    <t>PAGO POR SERVICIO DE ARRENDAMIENTO DE SOLUCION IVR DE 24 CANALES</t>
  </si>
  <si>
    <t>PAGO DE SERVICIOS DE RADIOCOMUNICACION Y USO DE FRECUENCIAS</t>
  </si>
  <si>
    <t>PAGO POR SERVICIOS DE TELEFONIA INALAMBRICA</t>
  </si>
  <si>
    <t>PAGO POR SERVICIO DE ENERGIA ELECTRICA EN LAS DIFERENTES DEPENDENCIAS</t>
  </si>
  <si>
    <t>PAGO POR POLIZA DE SEGURO DE VEHICULO PARA 15 CAMIONETAS HYUNDAY</t>
  </si>
  <si>
    <t>PAGO POR SEGURO MEDICO A EMPLEADOS DE ESTA DGM</t>
  </si>
  <si>
    <t>PAGO POR CONSUMO DE ENERGIA ELECTRICA DE LA OFICINA DE SANTIAGO</t>
  </si>
  <si>
    <t>Concepto</t>
  </si>
  <si>
    <t xml:space="preserve">PLANILLA DE PAGOS A PROVEEDORES ENERO 2022 </t>
  </si>
  <si>
    <t xml:space="preserve">Pendiente </t>
  </si>
  <si>
    <t>POR ADQUISICION DE COMBUSTIBLE UTILIZADOS EN LOS VEHICULOS DE LA DGM</t>
  </si>
  <si>
    <t>POR SERVICIO DE TELEFONIA LINEA DIRECTA DEL DESPACHO MES NOV/DIC. 2021</t>
  </si>
  <si>
    <t>POR SERVICIOS DE ALQUILER DE IMPRESORAS MULTIFUNCIONALES MES OCTUBRE/21</t>
  </si>
  <si>
    <t>POR SERVICIOS DE CONECTIVIDAD INALAMBRICA MES DICIEMBRE/2021</t>
  </si>
  <si>
    <t>POR SERVICIO DE TELEFONIA LINEA DIRECTA DEL DESPACHO MES NOV/DIC. 2022</t>
  </si>
  <si>
    <t>POR ALQUILER DEL LOCAL DE LA SUB-DIRECCION DE PTO PLATA MES ENERO /2022</t>
  </si>
  <si>
    <t xml:space="preserve">POR SERVICIO DE INTERNET, CONECTIVIDAD Y RED INALAMBRICA </t>
  </si>
  <si>
    <t>APORTE PARA EL SOSTENIMIENTO DE LA OPERACIÓN DEL ESPACIO PUNTO GOB. SAMBIL</t>
  </si>
  <si>
    <t xml:space="preserve">APORTE PARA EL SOSTENIMIENTO DE LA OPERACIÓN DEL ESPACIO DEL DATA CENTER </t>
  </si>
  <si>
    <t>POR SERVICIOS DE CONECTIVIDAD INALAMBRICA MES ENERO/ 2022</t>
  </si>
  <si>
    <t>POR SERVIVICIO DE ENERGIA ELECTRICA DE LAS DIFERENTES DEPENDENCIAS DIC/2021</t>
  </si>
  <si>
    <t>POR SERVICIO DE AGUA POTABLE EN LA SUB-DIRECCION DE PTO PLATA ENERO/2022</t>
  </si>
  <si>
    <t>POR CONSUMO DE ENERGIA ELECTRICA EN DIFERENTES DEPENDENCIAS ENERO/2022</t>
  </si>
  <si>
    <t>Facturado</t>
  </si>
  <si>
    <t>POR SERVICIO DE RECOGIDA DE RESIDUOS SOLIDOS SEDE CENTRAL</t>
  </si>
  <si>
    <t xml:space="preserve">POR SERVICIOS DE ANALISIS CLINICOS A EXTRANJEROS </t>
  </si>
  <si>
    <t>AUXILIAR DE CUENTAS POR PAGAR</t>
  </si>
  <si>
    <t xml:space="preserve">                                            CAROLINA DE LA CRUZ                                             </t>
  </si>
  <si>
    <t xml:space="preserve">PLANILLA DE PAGOS A PROVEEDORES MES DE MARZO 2022 </t>
  </si>
  <si>
    <t xml:space="preserve"> </t>
  </si>
  <si>
    <t>HEINRICH HERNAN KUNHARDT VALERIO</t>
  </si>
  <si>
    <t>PAGO POR ALQUILER DE LOCAL EN PUERTO PLATA MES DE FEBRERO 2022</t>
  </si>
  <si>
    <t xml:space="preserve">COMPAÑÍA DOMINICANA DE TELEFONOS </t>
  </si>
  <si>
    <t>B1500160109</t>
  </si>
  <si>
    <t>B1500000129</t>
  </si>
  <si>
    <t>PAGO POR SERVICIO DE TELEFONIA ALAMBRICA DE ESTA DGM DEL MES DE ENERO 2022</t>
  </si>
  <si>
    <t>RADIO &amp; TECNICA SRL</t>
  </si>
  <si>
    <t>B1500000317</t>
  </si>
  <si>
    <t>PAGO POR SERVICIOS DE RADIOCOMUNICACION DEL MES DE FEBRERO 2022</t>
  </si>
  <si>
    <t>B1500159735</t>
  </si>
  <si>
    <t>PAGO POR SERVICIOS DE CONECTIVIDAD INALAMBRICA AL MES DE ENERO 2022</t>
  </si>
  <si>
    <t>B1500159733</t>
  </si>
  <si>
    <t>PAGO POR SERVICIOS DE TELEFONIA LINEA DIRECTA EN EL DESPACHO  MES DE ENERO 2022</t>
  </si>
  <si>
    <t>CORAASAN</t>
  </si>
  <si>
    <t>B1500019166</t>
  </si>
  <si>
    <t>PAGO POR SERVICIOS DE AGUA POTABLE Y RECOGIDA DE BASURA DE SANTIAGO DIC.2021</t>
  </si>
  <si>
    <t>AYUNTAMIENTO MUNICIPIO DE SANTIAGO</t>
  </si>
  <si>
    <t>B1500003121</t>
  </si>
  <si>
    <t>PAGO POR SERVICO DE RECOGIDA DE BASURA EN LA SUB-DIRECCION DE SANTIAGO</t>
  </si>
  <si>
    <t>HUMANO SEGURO</t>
  </si>
  <si>
    <t>B1500022082</t>
  </si>
  <si>
    <t xml:space="preserve">PAGO POR SEGURO MEDICO PARA EMPLEADOS DE ESTA DGM MES DE FEBRERO </t>
  </si>
  <si>
    <t>B1500003173</t>
  </si>
  <si>
    <t>B1500005817</t>
  </si>
  <si>
    <t>PAGO POR SEGURO MEDICO A EMPLEADOS DE ESTA DGM MES DE FEBRERO 2022</t>
  </si>
  <si>
    <t>OFIMATIC</t>
  </si>
  <si>
    <t>B1500000563</t>
  </si>
  <si>
    <t>PAGO POR SERVICIOS DE ARRENDAMIENTO DE SOLUCION IVR DE 24 CANALES MES DE ENERO</t>
  </si>
  <si>
    <t>CORAAPLATA</t>
  </si>
  <si>
    <t>B1500016005</t>
  </si>
  <si>
    <t>B1500015911</t>
  </si>
  <si>
    <t>PAGO POR SERVICIOS DE AGUA POTABLE EN LA SUB-DIRECCION DE PTO PLATA SOSUA FEBRERO 2022</t>
  </si>
  <si>
    <t xml:space="preserve">RICOH DOMINICANA </t>
  </si>
  <si>
    <t>B1500000709</t>
  </si>
  <si>
    <t>B1500000727</t>
  </si>
  <si>
    <t>PAGO POR SERVICIO DE ALQUILER DE IMPRESORAS MULTIFUNCIONALES NOV. 2021</t>
  </si>
  <si>
    <t>PAGO POR SERVICIO DE ALQUILER DE IMPRESORAS MULTIFUNCIONALES DIC. 2021</t>
  </si>
  <si>
    <t xml:space="preserve">REFERENCIA LABORATORIO CLINICO </t>
  </si>
  <si>
    <t>B1500003511</t>
  </si>
  <si>
    <t>PAGO POR SERVICIOS DE ANALISIS MEDICOS A EXTRANJEROS PERIODO 11/12/21 AL 31/12/21</t>
  </si>
  <si>
    <t>B1500003556</t>
  </si>
  <si>
    <t xml:space="preserve">PAGO POR SERVICIOS DE ANALISIS MEDICOS A EXTRANJEROS PERIODO 01/01/2022 AL 15/01/2022 </t>
  </si>
  <si>
    <t xml:space="preserve">PAGO POR SERVICIOS DE ANALISIS MEDICOS A EXTRANJEROS PERIODO 16/01/2022 AL 31/01/2022 </t>
  </si>
  <si>
    <t>B1500003641</t>
  </si>
  <si>
    <t>B1500022223</t>
  </si>
  <si>
    <t>PAGO POR SEGURO DE VIDA COLECTIVO A EMPLEADOS DE ESTA DGM ENERO 2022.</t>
  </si>
  <si>
    <t>PAGO POR SERVICIO DE TELEFONIA LINEA DIRECTA DEL DESPACHO MES NOV. Y DIC. 2021</t>
  </si>
  <si>
    <t>BANDERAS GLOBAL HC</t>
  </si>
  <si>
    <t>B1500001029</t>
  </si>
  <si>
    <t>PAGO POR ADQUISICION DE BANDERAS INSTITUCIONALES Y ASTAS DE MADERA DE ESTA DGM</t>
  </si>
  <si>
    <t xml:space="preserve">AYUNTAMIENTO DEL DISTRITO NACIONAL </t>
  </si>
  <si>
    <t xml:space="preserve">PAGO POR SERVICIO DE RECOGIDA DE RESIDUOS SOLIDOS DE LA SEDE CENTRAL </t>
  </si>
  <si>
    <t>B1500031020</t>
  </si>
  <si>
    <t xml:space="preserve">POR SERVICIOS DE RECOGIDA DE RESIDUOS SOLIDOS DE LA SEDE CENTRAL </t>
  </si>
  <si>
    <t>BARNA MANAGEMENT SCHOOL</t>
  </si>
  <si>
    <t>B1500000375</t>
  </si>
  <si>
    <t>PAGO POR LA PARTICIPACION DE LA SRA. LUCY ROSEMARYS SANTANA EN (PLGP 2022)</t>
  </si>
  <si>
    <t xml:space="preserve">CREDIGAS </t>
  </si>
  <si>
    <t>PAGO POR LA COMPRA DE 134 GALONES DE GLP PARA EL CENTRO DE ACOGIDA DE HAINA</t>
  </si>
  <si>
    <t>B1500033244</t>
  </si>
  <si>
    <t xml:space="preserve">GRUPO FRANCHEZCA </t>
  </si>
  <si>
    <t>B1500000079</t>
  </si>
  <si>
    <t>PAGO POR ADQUISICION DE 100  BATERIAS PARA SER UTILIZADAS EN LOS VEHICULOS DE LA DGM</t>
  </si>
  <si>
    <t>SOLUICIONES TECNICAS AVANZADAS STA</t>
  </si>
  <si>
    <t>B1500000027</t>
  </si>
  <si>
    <t>PAGO POR SERVICIO DE MANT. PREVENTIVO Y SOPORTE TECN. A 2 UNIDADES DE AIRE LLEBERT CRV DE 35KM</t>
  </si>
  <si>
    <t>GRUPO ELECTRICO HERRERA</t>
  </si>
  <si>
    <t>B1500000249</t>
  </si>
  <si>
    <t>POR SERVICIOS DE CABLEADOS ESTRUCTURA EN OFIVINAS Y DEPENDENCIASS.</t>
  </si>
  <si>
    <t xml:space="preserve">GRUPO DIARIO LIBRE S.A </t>
  </si>
  <si>
    <t>POR SERVICIOS DE PUBLICIDAD EN DOS PERIODICOS DE CIRCULACION NACIONAL.</t>
  </si>
  <si>
    <t>B1500001616</t>
  </si>
  <si>
    <t>3 &amp; MEDIA, S.R.L</t>
  </si>
  <si>
    <t>B1500000251</t>
  </si>
  <si>
    <t>PAGO POR SERVICIOS DE MAESTRIAS DE CEREMONIA DE SELINEE MENDEZ PARA EL XL CONGRESO RED IBEROAMERICANA.</t>
  </si>
  <si>
    <t>B1500000006</t>
  </si>
  <si>
    <t>GUILLERMO ENRIUE FIGUEROA SANTANA</t>
  </si>
  <si>
    <t xml:space="preserve">PAGO POR CONSTRUCCION DE 6 PILOTILLOS PARA LA INSTALACION DE FURGON. </t>
  </si>
  <si>
    <t xml:space="preserve">LABORATORIO IVONNE NICOLAS, SRL </t>
  </si>
  <si>
    <t>B1500000182</t>
  </si>
  <si>
    <t>PAGO DE SERVICIOS DE EXAMENES MEDICOS A EXTRANJEROS DE LA SEDE CENTRAL.</t>
  </si>
  <si>
    <t>O. G.TECNOLOGIA DE LA INFOR. Y COMUNICACIÓN</t>
  </si>
  <si>
    <t>B1500001517</t>
  </si>
  <si>
    <t>PAGO POR APORTE PARA EL SOSTENIMIENTO DE LA OPERACIÓN DEL ESPACIO OCUPA EN EL PUNTO GOB SAMBIL</t>
  </si>
  <si>
    <t>CORPORACION DE ACUEDUCTO Y ALCANTARILLADO</t>
  </si>
  <si>
    <t>B1500019637</t>
  </si>
  <si>
    <t xml:space="preserve">PAGO POR SERVICIOS DE AGUA POTABLE Y RECOGIDA DE BASURA EN LA SUB-DIRECCION SANTIAGO </t>
  </si>
  <si>
    <t xml:space="preserve">PAGO POR SERVICIOS DE RECOGIDA DE BASURA EN SUB-DIRECCION DE SANTIAGO </t>
  </si>
  <si>
    <t xml:space="preserve">AYUNTAMIENTO DEL MUNICIPIO DE SANTIAGO </t>
  </si>
  <si>
    <t>B1500003396</t>
  </si>
  <si>
    <t>B1500162423</t>
  </si>
  <si>
    <t xml:space="preserve">PAGO POR SERVICIOS DE CONECTIVIDAD INALAMBRICA </t>
  </si>
  <si>
    <t xml:space="preserve">RICOH DOMINICANA , SRL </t>
  </si>
  <si>
    <t>PAGO POR SERVICIOS DE ALQUILER DE IMPRESORAS MULTIFUNCIONALES.</t>
  </si>
  <si>
    <t>B1500000751</t>
  </si>
  <si>
    <t xml:space="preserve">PAGO POR SERVICIOS DE IMPRESORAS MULTIFUNCIONALES </t>
  </si>
  <si>
    <t>RICOH DOMINICANA, SRL.</t>
  </si>
  <si>
    <t>B1500000756</t>
  </si>
  <si>
    <t>PAGO POR APORTE PARA EL SOSTENIMIENTO DE LA OPERACIÓN DELESPACIO EN LEL DATA CENTER DEL ESTADO D</t>
  </si>
  <si>
    <t>B1500001520</t>
  </si>
  <si>
    <t xml:space="preserve">O.G DE TECNOLOGIA DE LA INF. Y COMUNICACIÓN </t>
  </si>
  <si>
    <t>PAGO POR SERVICIOS DE ERACIOCOMUNICACION Y USO DE FRECUENCIAS.</t>
  </si>
  <si>
    <t>B1500000321</t>
  </si>
  <si>
    <t>B1500000565</t>
  </si>
  <si>
    <t xml:space="preserve">PAGO POR SERVICVIOS DE ARRENDAMIENTO DE SOLUCION IVRDE 24 CANALES BRINDADOS </t>
  </si>
  <si>
    <t>B1500000178</t>
  </si>
  <si>
    <t>B1500000179</t>
  </si>
  <si>
    <t>PAGO POR SERVICIOS DE EXAMENES MEDICOS A EXTRANJEROS DE LA SEDE CENTRAL 21/12/2021 AL 29/12/21</t>
  </si>
  <si>
    <t>CORP. DE ACUEDUCTO Y ALC. CORAAPLATA</t>
  </si>
  <si>
    <t>PAGO POR SERVICIO DE AGUA POTABLE EN LA SUB-DIRECCION DE PTO PLATA MES DE MARZO 2022</t>
  </si>
  <si>
    <t>B1500016274</t>
  </si>
  <si>
    <t>B1500016369</t>
  </si>
  <si>
    <t>PAGO POR RECOGIDA DE RESIDUOS SOLIDOS DE LA SEDE CENTRAL MARZO 2022</t>
  </si>
  <si>
    <t>B1500031805</t>
  </si>
  <si>
    <t>PAGO POR SERVICIOS DE EXAMENES MED. A EXTRANJEROS EN PROCESO DE RESIDENCIA SEDE CENTRAL</t>
  </si>
  <si>
    <t>B1500000172</t>
  </si>
  <si>
    <t>PAGO POR SERVICIO DE EXAMENES MEDI. A EXTRANJEROS EN PROCESO DE RESIDENCIA EN LA SEDE CENTRAL</t>
  </si>
  <si>
    <t>B1500000173</t>
  </si>
  <si>
    <t xml:space="preserve">PAGO POR EXAMENES MED. A EXTRANJEROS CAÑERO PENSIONADOS </t>
  </si>
  <si>
    <t>B1500000174</t>
  </si>
  <si>
    <t xml:space="preserve">PAGO POR EXAMENES DE ANALITICAS DE LANBORATORIOS PARA PROCESO MIGRATORIO </t>
  </si>
  <si>
    <t>PAGO POR SERVICIOS DE EXAMNES MEDICOS A EXTRANJEROS EN LA SEDE CENTRAL</t>
  </si>
  <si>
    <t>B1500003787</t>
  </si>
  <si>
    <t>B1500000171</t>
  </si>
  <si>
    <t>B1500003788</t>
  </si>
  <si>
    <t>B1500003789</t>
  </si>
  <si>
    <t>REPUESTOS MAROCA</t>
  </si>
  <si>
    <t>PAGO POR ADQUISICION DE NEUMATICOS PARA SER UTILIZADOS EN LAS MOTOCICLETAS DE ESTA DGM</t>
  </si>
  <si>
    <t>B1500000298</t>
  </si>
  <si>
    <t>SOLUCIONES TECNICAS AVANZADAS STA</t>
  </si>
  <si>
    <t>PAGO POR SERVICO DE MANTENIMIENTO PREVENTIVO Y SOPORTE TECNICO A 2 UNIDADES DE AIRE DE ESTA DGM</t>
  </si>
  <si>
    <t>B1500000034</t>
  </si>
  <si>
    <t>ARQUITECTURA A&amp;C</t>
  </si>
  <si>
    <t>PAGO POR COMPRA DE UN TOLDO PARA SER INTALADO EN LA ENTRADA DEL CONS. MEDICO DE ESTA DGM.</t>
  </si>
  <si>
    <t>B1500000051</t>
  </si>
  <si>
    <t xml:space="preserve">EDESUR </t>
  </si>
  <si>
    <t>PAGO POR SERVICIO DE ENERGIA ELECT. EN LAS DIFERENTES DEPENDENCIAS DE ESTA DGM ENERO 2022</t>
  </si>
  <si>
    <t>B1500274793</t>
  </si>
  <si>
    <t>B1500274795</t>
  </si>
  <si>
    <t>B1500274796</t>
  </si>
  <si>
    <t>B1500274800</t>
  </si>
  <si>
    <t>B1500275928</t>
  </si>
  <si>
    <t>B1500277208</t>
  </si>
  <si>
    <t>B1500277247</t>
  </si>
  <si>
    <t>B1500277892</t>
  </si>
  <si>
    <t>B1500278319</t>
  </si>
  <si>
    <t>B1500278000</t>
  </si>
  <si>
    <t>B1500279019</t>
  </si>
  <si>
    <t>PAGO POR ADQUISICION DE UN ESPEJO DE 1/4 NATURAL BISELADO PARA EL BAÑO DE LAS DAMAS DE ESTA DGM</t>
  </si>
  <si>
    <t>B1500000052</t>
  </si>
  <si>
    <t>PAGO POR SEGURO MEDICO PARA EMPLEADOS DE ESTA DGM MES DE FEBRERO 2022</t>
  </si>
  <si>
    <t>PAGO POR SERVICIOS DE ARRENDAMIENTO DE SOLUCION IVR DE 24 CANALES MES DE ENERO 2022</t>
  </si>
  <si>
    <t>PAGO POR SERVICIO DE MANT. PREVENTIVO Y SOPORTE TECN. A 2 UNIDADES DE AIRE LIEBERT CRV DE 35KM</t>
  </si>
  <si>
    <t>POR SERVICIOS DE CABLEADOS ESTRUCTURA EN OFICINAS Y DEPENDENCIAS</t>
  </si>
  <si>
    <t>PAGO POR APORTE PARA EL SOSTENIMIENTO DE LA OPERACIÓN DEL ESPACIO EN EL DATA CENTER DEL ESTADO D</t>
  </si>
  <si>
    <t>PAGO POR SERVICIOS DE RADIOCOMUNICACION Y USO DE FRECUENCIAS.</t>
  </si>
  <si>
    <t>PAGO POR SERVICIOS DE ARRENDAMIENTO DE SOLUCION IVRDE 24 CANALES BRINDADOS A ESTA INST.</t>
  </si>
  <si>
    <t>PAGO POR SERVICIO DE EXAMENES MEDICOS A EXTRANJEROS EN PROCESO DE RESIDENCIA EN LA SEDE CENTRAL</t>
  </si>
  <si>
    <t>PAGO POR SERVICIOS DE EXAMENES MEDICOS A EXTRANJEROS EN PROCESO DE RESIDENCIA SEDE CENTRAL</t>
  </si>
  <si>
    <t xml:space="preserve">PAGO POR EXAMENES MEDICOS  A EXTRANJEROS CAÑERO PENSIONADOS </t>
  </si>
  <si>
    <t xml:space="preserve">PAGO POR EXAMENES DE ANALITICAS DE LABORATORIOS PARA PROCESO MIGRATORIO </t>
  </si>
  <si>
    <t>PAGO POR SERVICIOS DE EXAMENES MEDICOS A EXTRANJEROS EN LA SEDE CENTRAL</t>
  </si>
  <si>
    <t>PAGO POR COMPRA DE UN TOLDO PARA SER INTALADO EN LA ENTRADA DEL CONSULTORIO MEDICO DE ESTA DGM.</t>
  </si>
  <si>
    <t>PAGO POR SERVICIO DE RECOGIDA DE BASURA EN LA SUB-DIRECCION DE SANTIAGO</t>
  </si>
  <si>
    <t>HEINRICH HERMAN KUNHARDT VALERIO</t>
  </si>
  <si>
    <t>GUILLERMO ENRIQUE FIGUEROA SANTANA</t>
  </si>
  <si>
    <t>OFICINA GUBERNAMENTAL DE TECN. DE LA INF Y 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</si>
</sst>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Times New Roman"/>
      <family val="1"/>
    </font>
    <font>
      <sz val="10"/>
      <name val="Arial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36"/>
      <color theme="1"/>
      <name val="Times New Roman"/>
      <family val="1"/>
    </font>
    <font>
      <b/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3" fillId="0" borderId="7" xfId="0" applyFont="1" applyBorder="1"/>
    <xf numFmtId="0" fontId="10" fillId="3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43" fontId="3" fillId="2" borderId="6" xfId="1" applyFont="1" applyFill="1" applyBorder="1" applyAlignment="1">
      <alignment horizontal="left" wrapText="1"/>
    </xf>
    <xf numFmtId="165" fontId="3" fillId="2" borderId="6" xfId="2" applyNumberFormat="1" applyFont="1" applyFill="1" applyBorder="1" applyAlignment="1">
      <alignment horizontal="center"/>
    </xf>
    <xf numFmtId="0" fontId="3" fillId="0" borderId="9" xfId="0" applyFont="1" applyBorder="1"/>
    <xf numFmtId="0" fontId="3" fillId="2" borderId="11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/>
    </xf>
    <xf numFmtId="43" fontId="3" fillId="2" borderId="10" xfId="1" applyFont="1" applyFill="1" applyBorder="1" applyAlignment="1">
      <alignment horizontal="left" wrapText="1"/>
    </xf>
    <xf numFmtId="165" fontId="3" fillId="2" borderId="10" xfId="2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vertical="center"/>
    </xf>
    <xf numFmtId="0" fontId="3" fillId="2" borderId="9" xfId="0" applyFont="1" applyFill="1" applyBorder="1"/>
    <xf numFmtId="0" fontId="3" fillId="0" borderId="10" xfId="0" applyFont="1" applyBorder="1"/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43" fontId="11" fillId="2" borderId="10" xfId="1" applyFont="1" applyFill="1" applyBorder="1" applyAlignment="1">
      <alignment horizontal="left" vertical="center" wrapText="1"/>
    </xf>
    <xf numFmtId="165" fontId="12" fillId="2" borderId="10" xfId="2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3" fillId="2" borderId="10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0" fillId="3" borderId="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43" fontId="9" fillId="2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3" borderId="8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14" fontId="9" fillId="2" borderId="10" xfId="0" applyNumberFormat="1" applyFont="1" applyFill="1" applyBorder="1" applyAlignment="1">
      <alignment horizontal="center"/>
    </xf>
    <xf numFmtId="43" fontId="11" fillId="2" borderId="1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3" fillId="2" borderId="6" xfId="0" applyFont="1" applyFill="1" applyBorder="1"/>
    <xf numFmtId="0" fontId="21" fillId="2" borderId="6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3" fillId="2" borderId="0" xfId="0" applyFont="1" applyFill="1" applyBorder="1"/>
    <xf numFmtId="0" fontId="21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9" xfId="0" applyFont="1" applyFill="1" applyBorder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5391150</xdr:colOff>
      <xdr:row>1</xdr:row>
      <xdr:rowOff>95250</xdr:rowOff>
    </xdr:from>
    <xdr:ext cx="5029200" cy="3409950"/>
    <xdr:pic>
      <xdr:nvPicPr>
        <xdr:cNvPr id="2" name="Imagen 1">
          <a:extLst>
            <a:ext uri="{FF2B5EF4-FFF2-40B4-BE49-F238E27FC236}">
              <a16:creationId xmlns:a16="http://schemas.microsoft.com/office/drawing/2014/main" id="{F172FCFB-3F88-4B3C-A38C-DE7B838192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523875"/>
          <a:ext cx="5029200" cy="34099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1476374</xdr:colOff>
      <xdr:row>43</xdr:row>
      <xdr:rowOff>1466849</xdr:rowOff>
    </xdr:from>
    <xdr:to>
      <xdr:col>6</xdr:col>
      <xdr:colOff>1372485</xdr:colOff>
      <xdr:row>54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268554-97AF-44FC-9592-CDF922F0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2874" y="18373724"/>
          <a:ext cx="3706111" cy="410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3714750</xdr:colOff>
      <xdr:row>1</xdr:row>
      <xdr:rowOff>361950</xdr:rowOff>
    </xdr:from>
    <xdr:ext cx="4429124" cy="3238500"/>
    <xdr:pic>
      <xdr:nvPicPr>
        <xdr:cNvPr id="6" name="Imagen 5">
          <a:extLst>
            <a:ext uri="{FF2B5EF4-FFF2-40B4-BE49-F238E27FC236}">
              <a16:creationId xmlns:a16="http://schemas.microsoft.com/office/drawing/2014/main" id="{C66D7FC7-9176-454B-9706-7D64AD3BAC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00100"/>
          <a:ext cx="4429124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209550</xdr:colOff>
      <xdr:row>47</xdr:row>
      <xdr:rowOff>1828801</xdr:rowOff>
    </xdr:from>
    <xdr:to>
      <xdr:col>8</xdr:col>
      <xdr:colOff>1219200</xdr:colOff>
      <xdr:row>55</xdr:row>
      <xdr:rowOff>152401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1B4D7DA-B1F2-49DE-8FB3-284BE2B2E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65050" y="21316951"/>
          <a:ext cx="2895600" cy="3219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5322794</xdr:colOff>
      <xdr:row>1</xdr:row>
      <xdr:rowOff>324597</xdr:rowOff>
    </xdr:from>
    <xdr:ext cx="6108139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5651B0CD-8B2A-447C-B1B7-62BF0293C4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8970" y="754156"/>
          <a:ext cx="6108139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358962</xdr:colOff>
      <xdr:row>86</xdr:row>
      <xdr:rowOff>1511300</xdr:rowOff>
    </xdr:from>
    <xdr:to>
      <xdr:col>8</xdr:col>
      <xdr:colOff>1368612</xdr:colOff>
      <xdr:row>97</xdr:row>
      <xdr:rowOff>37353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87B616-E709-4CE1-AC80-9AF846292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10727" y="20617329"/>
          <a:ext cx="2895973" cy="39422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5322794</xdr:colOff>
      <xdr:row>1</xdr:row>
      <xdr:rowOff>324597</xdr:rowOff>
    </xdr:from>
    <xdr:ext cx="6108139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6E33A732-830E-40A9-8726-7F1698172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8869" y="753222"/>
          <a:ext cx="6108139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358962</xdr:colOff>
      <xdr:row>86</xdr:row>
      <xdr:rowOff>1511300</xdr:rowOff>
    </xdr:from>
    <xdr:to>
      <xdr:col>8</xdr:col>
      <xdr:colOff>1368611</xdr:colOff>
      <xdr:row>97</xdr:row>
      <xdr:rowOff>37353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8DFCFA-972A-40DD-A7BA-18BF7C2F7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66837" y="36477575"/>
          <a:ext cx="2895600" cy="399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opLeftCell="A34" zoomScale="50" zoomScaleNormal="50" workbookViewId="0">
      <selection activeCell="D35" sqref="D35"/>
    </sheetView>
  </sheetViews>
  <sheetFormatPr baseColWidth="10" defaultRowHeight="15" x14ac:dyDescent="0.25"/>
  <cols>
    <col min="1" max="1" width="16.5703125" customWidth="1"/>
    <col min="2" max="2" width="92.28515625" customWidth="1"/>
    <col min="3" max="3" width="119.42578125" customWidth="1"/>
    <col min="4" max="4" width="37.85546875" customWidth="1"/>
    <col min="5" max="6" width="28.28515625" customWidth="1"/>
    <col min="7" max="7" width="35.140625" customWidth="1"/>
    <col min="8" max="9" width="28.28515625" customWidth="1"/>
    <col min="10" max="10" width="36.8554687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3.75" x14ac:dyDescent="0.5">
      <c r="A9" s="1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34.5" thickBo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1" ht="33.75" thickBot="1" x14ac:dyDescent="0.55000000000000004">
      <c r="A11" s="89" t="s">
        <v>102</v>
      </c>
      <c r="B11" s="90"/>
      <c r="C11" s="90"/>
      <c r="D11" s="90"/>
      <c r="E11" s="90"/>
      <c r="F11" s="90"/>
      <c r="G11" s="90"/>
      <c r="H11" s="90"/>
      <c r="I11" s="90"/>
      <c r="J11" s="91"/>
      <c r="K11" s="2"/>
    </row>
    <row r="12" spans="1:11" ht="30.75" customHeight="1" x14ac:dyDescent="0.5">
      <c r="A12" s="57" t="s">
        <v>0</v>
      </c>
      <c r="B12" s="55"/>
      <c r="C12" s="3"/>
      <c r="D12" s="92" t="s">
        <v>1</v>
      </c>
      <c r="E12" s="92" t="s">
        <v>2</v>
      </c>
      <c r="F12" s="44" t="s">
        <v>92</v>
      </c>
      <c r="G12" s="42" t="s">
        <v>92</v>
      </c>
      <c r="H12" s="92" t="s">
        <v>3</v>
      </c>
      <c r="I12" s="42" t="s">
        <v>90</v>
      </c>
      <c r="J12" s="9" t="s">
        <v>5</v>
      </c>
      <c r="K12" s="2"/>
    </row>
    <row r="13" spans="1:11" ht="41.25" customHeight="1" thickBot="1" x14ac:dyDescent="0.55000000000000004">
      <c r="A13" s="57" t="s">
        <v>6</v>
      </c>
      <c r="B13" s="56" t="s">
        <v>7</v>
      </c>
      <c r="C13" s="5" t="s">
        <v>101</v>
      </c>
      <c r="D13" s="93"/>
      <c r="E13" s="93"/>
      <c r="F13" s="45" t="s">
        <v>117</v>
      </c>
      <c r="G13" s="43" t="s">
        <v>89</v>
      </c>
      <c r="H13" s="93"/>
      <c r="I13" s="51" t="s">
        <v>91</v>
      </c>
      <c r="J13" s="10"/>
      <c r="K13" s="2"/>
    </row>
    <row r="14" spans="1:11" ht="32.25" customHeight="1" x14ac:dyDescent="0.5">
      <c r="A14" s="27">
        <v>16</v>
      </c>
      <c r="B14" s="48" t="s">
        <v>10</v>
      </c>
      <c r="C14" s="53" t="s">
        <v>93</v>
      </c>
      <c r="D14" s="14" t="s">
        <v>17</v>
      </c>
      <c r="E14" s="15">
        <v>44562</v>
      </c>
      <c r="F14" s="17">
        <v>247547.3</v>
      </c>
      <c r="G14" s="17">
        <v>235169.93</v>
      </c>
      <c r="H14" s="16">
        <v>44596</v>
      </c>
      <c r="I14" s="52">
        <v>0</v>
      </c>
      <c r="J14" s="18" t="s">
        <v>8</v>
      </c>
      <c r="K14" s="2"/>
    </row>
    <row r="15" spans="1:11" ht="31.5" x14ac:dyDescent="0.5">
      <c r="A15" s="27">
        <v>16</v>
      </c>
      <c r="B15" s="48" t="s">
        <v>10</v>
      </c>
      <c r="C15" s="53" t="s">
        <v>93</v>
      </c>
      <c r="D15" s="20" t="s">
        <v>18</v>
      </c>
      <c r="E15" s="21">
        <v>44562</v>
      </c>
      <c r="F15" s="23">
        <v>29892.85</v>
      </c>
      <c r="G15" s="23">
        <v>28398.21</v>
      </c>
      <c r="H15" s="22">
        <v>44596</v>
      </c>
      <c r="I15" s="52">
        <v>0</v>
      </c>
      <c r="J15" s="24" t="s">
        <v>8</v>
      </c>
      <c r="K15" s="2"/>
    </row>
    <row r="16" spans="1:11" ht="31.5" x14ac:dyDescent="0.5">
      <c r="A16" s="27">
        <v>21</v>
      </c>
      <c r="B16" s="49" t="s">
        <v>12</v>
      </c>
      <c r="C16" s="54" t="s">
        <v>94</v>
      </c>
      <c r="D16" s="20" t="s">
        <v>19</v>
      </c>
      <c r="E16" s="21">
        <v>44531</v>
      </c>
      <c r="F16" s="23">
        <v>127567.44</v>
      </c>
      <c r="G16" s="23">
        <v>122162.04</v>
      </c>
      <c r="H16" s="22">
        <v>44596</v>
      </c>
      <c r="I16" s="52">
        <v>0</v>
      </c>
      <c r="J16" s="24" t="s">
        <v>8</v>
      </c>
      <c r="K16" s="2"/>
    </row>
    <row r="17" spans="1:11" ht="31.5" x14ac:dyDescent="0.5">
      <c r="A17" s="27">
        <v>25</v>
      </c>
      <c r="B17" s="49" t="s">
        <v>14</v>
      </c>
      <c r="C17" s="54" t="s">
        <v>95</v>
      </c>
      <c r="D17" s="20" t="s">
        <v>20</v>
      </c>
      <c r="E17" s="21">
        <v>44564</v>
      </c>
      <c r="F17" s="23">
        <v>46020</v>
      </c>
      <c r="G17" s="23">
        <v>44070</v>
      </c>
      <c r="H17" s="22">
        <v>44596</v>
      </c>
      <c r="I17" s="52">
        <v>0</v>
      </c>
      <c r="J17" s="24" t="s">
        <v>8</v>
      </c>
      <c r="K17" s="2"/>
    </row>
    <row r="18" spans="1:11" ht="31.5" x14ac:dyDescent="0.5">
      <c r="A18" s="39">
        <v>28</v>
      </c>
      <c r="B18" s="49" t="s">
        <v>88</v>
      </c>
      <c r="C18" s="54" t="s">
        <v>96</v>
      </c>
      <c r="D18" s="20" t="s">
        <v>21</v>
      </c>
      <c r="E18" s="21">
        <v>44565</v>
      </c>
      <c r="F18" s="23">
        <v>2467351.71</v>
      </c>
      <c r="G18" s="23">
        <v>2371224.7599999998</v>
      </c>
      <c r="H18" s="22">
        <v>44596</v>
      </c>
      <c r="I18" s="52">
        <v>0</v>
      </c>
      <c r="J18" s="24" t="s">
        <v>8</v>
      </c>
      <c r="K18" s="2"/>
    </row>
    <row r="19" spans="1:11" ht="31.5" x14ac:dyDescent="0.5">
      <c r="A19" s="39">
        <v>30</v>
      </c>
      <c r="B19" s="49" t="s">
        <v>88</v>
      </c>
      <c r="C19" s="54" t="s">
        <v>96</v>
      </c>
      <c r="D19" s="20" t="s">
        <v>22</v>
      </c>
      <c r="E19" s="21">
        <v>44565</v>
      </c>
      <c r="F19" s="23">
        <v>312407.02</v>
      </c>
      <c r="G19" s="23">
        <v>300292.32</v>
      </c>
      <c r="H19" s="22">
        <v>44596</v>
      </c>
      <c r="I19" s="52">
        <v>0</v>
      </c>
      <c r="J19" s="24" t="s">
        <v>8</v>
      </c>
      <c r="K19" s="2"/>
    </row>
    <row r="20" spans="1:11" ht="31.5" x14ac:dyDescent="0.5">
      <c r="A20" s="39">
        <v>32</v>
      </c>
      <c r="B20" s="49" t="s">
        <v>9</v>
      </c>
      <c r="C20" s="54" t="s">
        <v>97</v>
      </c>
      <c r="D20" s="20" t="s">
        <v>23</v>
      </c>
      <c r="E20" s="21">
        <v>44561</v>
      </c>
      <c r="F20" s="23">
        <v>1355329.96</v>
      </c>
      <c r="G20" s="23">
        <v>1287563.46</v>
      </c>
      <c r="H20" s="22">
        <v>44603</v>
      </c>
      <c r="I20" s="52">
        <v>0</v>
      </c>
      <c r="J20" s="24" t="s">
        <v>8</v>
      </c>
      <c r="K20" s="2"/>
    </row>
    <row r="21" spans="1:11" ht="31.5" x14ac:dyDescent="0.5">
      <c r="A21" s="39">
        <v>32</v>
      </c>
      <c r="B21" s="49" t="s">
        <v>9</v>
      </c>
      <c r="C21" s="54" t="s">
        <v>97</v>
      </c>
      <c r="D21" s="20" t="s">
        <v>87</v>
      </c>
      <c r="E21" s="21">
        <v>44561</v>
      </c>
      <c r="F21" s="23">
        <v>66031.490000000005</v>
      </c>
      <c r="G21" s="23">
        <v>62729.919999999998</v>
      </c>
      <c r="H21" s="22">
        <v>44603</v>
      </c>
      <c r="I21" s="52">
        <v>0</v>
      </c>
      <c r="J21" s="24" t="s">
        <v>8</v>
      </c>
      <c r="K21" s="2"/>
    </row>
    <row r="22" spans="1:11" ht="31.5" x14ac:dyDescent="0.5">
      <c r="A22" s="39">
        <v>32</v>
      </c>
      <c r="B22" s="49" t="s">
        <v>9</v>
      </c>
      <c r="C22" s="54" t="s">
        <v>97</v>
      </c>
      <c r="D22" s="20" t="s">
        <v>24</v>
      </c>
      <c r="E22" s="21">
        <v>44561</v>
      </c>
      <c r="F22" s="23">
        <v>34032</v>
      </c>
      <c r="G22" s="23">
        <v>32330.400000000001</v>
      </c>
      <c r="H22" s="22">
        <v>44603</v>
      </c>
      <c r="I22" s="52">
        <v>0</v>
      </c>
      <c r="J22" s="24" t="s">
        <v>8</v>
      </c>
      <c r="K22" s="2"/>
    </row>
    <row r="23" spans="1:11" ht="31.5" x14ac:dyDescent="0.5">
      <c r="A23" s="39">
        <v>32</v>
      </c>
      <c r="B23" s="49" t="s">
        <v>9</v>
      </c>
      <c r="C23" s="54" t="s">
        <v>97</v>
      </c>
      <c r="D23" s="20" t="s">
        <v>25</v>
      </c>
      <c r="E23" s="21">
        <v>44561</v>
      </c>
      <c r="F23" s="23">
        <v>30943.38</v>
      </c>
      <c r="G23" s="23">
        <v>29396.21</v>
      </c>
      <c r="H23" s="22">
        <v>44603</v>
      </c>
      <c r="I23" s="52">
        <v>0</v>
      </c>
      <c r="J23" s="24" t="s">
        <v>8</v>
      </c>
      <c r="K23" s="2"/>
    </row>
    <row r="24" spans="1:11" ht="31.5" x14ac:dyDescent="0.5">
      <c r="A24" s="39">
        <v>32</v>
      </c>
      <c r="B24" s="49" t="s">
        <v>9</v>
      </c>
      <c r="C24" s="54" t="s">
        <v>97</v>
      </c>
      <c r="D24" s="20" t="s">
        <v>26</v>
      </c>
      <c r="E24" s="21">
        <v>44561</v>
      </c>
      <c r="F24" s="23">
        <v>16384.38</v>
      </c>
      <c r="G24" s="23">
        <v>15565.16</v>
      </c>
      <c r="H24" s="22">
        <v>44603</v>
      </c>
      <c r="I24" s="52">
        <v>0</v>
      </c>
      <c r="J24" s="24" t="s">
        <v>8</v>
      </c>
      <c r="K24" s="2"/>
    </row>
    <row r="25" spans="1:11" ht="31.5" x14ac:dyDescent="0.5">
      <c r="A25" s="39">
        <v>32</v>
      </c>
      <c r="B25" s="49" t="s">
        <v>9</v>
      </c>
      <c r="C25" s="54" t="s">
        <v>97</v>
      </c>
      <c r="D25" s="20" t="s">
        <v>27</v>
      </c>
      <c r="E25" s="21">
        <v>44561</v>
      </c>
      <c r="F25" s="23">
        <v>143992.01999999999</v>
      </c>
      <c r="G25" s="23">
        <v>136792.42000000001</v>
      </c>
      <c r="H25" s="22">
        <v>44603</v>
      </c>
      <c r="I25" s="52">
        <v>0</v>
      </c>
      <c r="J25" s="24" t="s">
        <v>8</v>
      </c>
      <c r="K25" s="2"/>
    </row>
    <row r="26" spans="1:11" ht="31.5" x14ac:dyDescent="0.5">
      <c r="A26" s="39">
        <v>32</v>
      </c>
      <c r="B26" s="49" t="s">
        <v>9</v>
      </c>
      <c r="C26" s="54" t="s">
        <v>97</v>
      </c>
      <c r="D26" s="20" t="s">
        <v>28</v>
      </c>
      <c r="E26" s="21">
        <v>44561</v>
      </c>
      <c r="F26" s="23">
        <v>559.91999999999996</v>
      </c>
      <c r="G26" s="23">
        <v>531.91999999999996</v>
      </c>
      <c r="H26" s="22">
        <v>44603</v>
      </c>
      <c r="I26" s="52">
        <v>0</v>
      </c>
      <c r="J26" s="24" t="s">
        <v>8</v>
      </c>
      <c r="K26" s="2"/>
    </row>
    <row r="27" spans="1:11" ht="31.5" x14ac:dyDescent="0.5">
      <c r="A27" s="39">
        <v>32</v>
      </c>
      <c r="B27" s="49" t="s">
        <v>9</v>
      </c>
      <c r="C27" s="54" t="s">
        <v>97</v>
      </c>
      <c r="D27" s="20" t="s">
        <v>29</v>
      </c>
      <c r="E27" s="21">
        <v>44561</v>
      </c>
      <c r="F27" s="23">
        <v>344.32</v>
      </c>
      <c r="G27" s="23">
        <v>327.17</v>
      </c>
      <c r="H27" s="22">
        <v>44603</v>
      </c>
      <c r="I27" s="52">
        <v>0</v>
      </c>
      <c r="J27" s="24" t="s">
        <v>8</v>
      </c>
      <c r="K27" s="2"/>
    </row>
    <row r="28" spans="1:11" ht="31.5" x14ac:dyDescent="0.5">
      <c r="A28" s="39">
        <v>32</v>
      </c>
      <c r="B28" s="49" t="s">
        <v>9</v>
      </c>
      <c r="C28" s="54" t="s">
        <v>97</v>
      </c>
      <c r="D28" s="20" t="s">
        <v>30</v>
      </c>
      <c r="E28" s="21">
        <v>44561</v>
      </c>
      <c r="F28" s="23">
        <v>886.4</v>
      </c>
      <c r="G28" s="23">
        <v>842.08</v>
      </c>
      <c r="H28" s="22">
        <v>44603</v>
      </c>
      <c r="I28" s="52">
        <v>0</v>
      </c>
      <c r="J28" s="24" t="s">
        <v>8</v>
      </c>
      <c r="K28" s="2"/>
    </row>
    <row r="29" spans="1:11" ht="31.5" x14ac:dyDescent="0.5">
      <c r="A29" s="39">
        <v>32</v>
      </c>
      <c r="B29" s="49" t="s">
        <v>9</v>
      </c>
      <c r="C29" s="54" t="s">
        <v>97</v>
      </c>
      <c r="D29" s="20" t="s">
        <v>31</v>
      </c>
      <c r="E29" s="21">
        <v>44561</v>
      </c>
      <c r="F29" s="23">
        <v>221.12</v>
      </c>
      <c r="G29" s="23">
        <v>210.06</v>
      </c>
      <c r="H29" s="22">
        <v>44603</v>
      </c>
      <c r="I29" s="52">
        <v>0</v>
      </c>
      <c r="J29" s="24" t="s">
        <v>8</v>
      </c>
      <c r="K29" s="2"/>
    </row>
    <row r="30" spans="1:11" ht="31.5" x14ac:dyDescent="0.5">
      <c r="A30" s="39">
        <v>32</v>
      </c>
      <c r="B30" s="49" t="s">
        <v>9</v>
      </c>
      <c r="C30" s="54" t="s">
        <v>97</v>
      </c>
      <c r="D30" s="20" t="s">
        <v>32</v>
      </c>
      <c r="E30" s="21">
        <v>44561</v>
      </c>
      <c r="F30" s="23">
        <v>4.34</v>
      </c>
      <c r="G30" s="23">
        <v>4.12</v>
      </c>
      <c r="H30" s="22">
        <v>44603</v>
      </c>
      <c r="I30" s="52">
        <v>0</v>
      </c>
      <c r="J30" s="24" t="s">
        <v>8</v>
      </c>
      <c r="K30" s="2"/>
    </row>
    <row r="31" spans="1:11" ht="31.5" x14ac:dyDescent="0.5">
      <c r="A31" s="39">
        <v>32</v>
      </c>
      <c r="B31" s="49" t="s">
        <v>9</v>
      </c>
      <c r="C31" s="54" t="s">
        <v>97</v>
      </c>
      <c r="D31" s="20" t="s">
        <v>33</v>
      </c>
      <c r="E31" s="21">
        <v>44561</v>
      </c>
      <c r="F31" s="23">
        <v>9342.4599999999991</v>
      </c>
      <c r="G31" s="23">
        <v>8875.34</v>
      </c>
      <c r="H31" s="22">
        <v>44603</v>
      </c>
      <c r="I31" s="52">
        <v>0</v>
      </c>
      <c r="J31" s="24" t="s">
        <v>8</v>
      </c>
      <c r="K31" s="2"/>
    </row>
    <row r="32" spans="1:11" ht="31.5" x14ac:dyDescent="0.5">
      <c r="A32" s="39">
        <v>38</v>
      </c>
      <c r="B32" s="49" t="s">
        <v>13</v>
      </c>
      <c r="C32" s="54" t="s">
        <v>98</v>
      </c>
      <c r="D32" s="20" t="s">
        <v>34</v>
      </c>
      <c r="E32" s="21">
        <v>44551</v>
      </c>
      <c r="F32" s="23">
        <v>2459349.35</v>
      </c>
      <c r="G32" s="23">
        <v>2353342.91</v>
      </c>
      <c r="H32" s="22">
        <v>44604</v>
      </c>
      <c r="I32" s="52">
        <v>0</v>
      </c>
      <c r="J32" s="24" t="s">
        <v>8</v>
      </c>
      <c r="K32" s="2"/>
    </row>
    <row r="33" spans="1:15" ht="31.5" x14ac:dyDescent="0.5">
      <c r="A33" s="39">
        <v>39</v>
      </c>
      <c r="B33" s="49" t="s">
        <v>10</v>
      </c>
      <c r="C33" s="54" t="s">
        <v>99</v>
      </c>
      <c r="D33" s="20" t="s">
        <v>35</v>
      </c>
      <c r="E33" s="21">
        <v>44562</v>
      </c>
      <c r="F33" s="23">
        <v>1341939.8400000001</v>
      </c>
      <c r="G33" s="23">
        <v>1274842.8500000001</v>
      </c>
      <c r="H33" s="22">
        <v>44603</v>
      </c>
      <c r="I33" s="52">
        <v>0</v>
      </c>
      <c r="J33" s="24" t="s">
        <v>8</v>
      </c>
      <c r="K33" s="2"/>
    </row>
    <row r="34" spans="1:15" ht="31.5" x14ac:dyDescent="0.5">
      <c r="A34" s="39">
        <v>40</v>
      </c>
      <c r="B34" s="49" t="s">
        <v>36</v>
      </c>
      <c r="C34" s="54" t="s">
        <v>99</v>
      </c>
      <c r="D34" s="20" t="s">
        <v>37</v>
      </c>
      <c r="E34" s="21">
        <v>44551</v>
      </c>
      <c r="F34" s="23">
        <v>107489.04</v>
      </c>
      <c r="G34" s="23">
        <v>107489.04</v>
      </c>
      <c r="H34" s="22">
        <v>44603</v>
      </c>
      <c r="I34" s="52">
        <v>0</v>
      </c>
      <c r="J34" s="24" t="s">
        <v>8</v>
      </c>
      <c r="K34" s="2"/>
    </row>
    <row r="35" spans="1:15" ht="31.5" x14ac:dyDescent="0.5">
      <c r="A35" s="39">
        <v>47</v>
      </c>
      <c r="B35" s="49" t="s">
        <v>15</v>
      </c>
      <c r="C35" s="54" t="s">
        <v>118</v>
      </c>
      <c r="D35" s="20" t="s">
        <v>38</v>
      </c>
      <c r="E35" s="21">
        <v>44566</v>
      </c>
      <c r="F35" s="23">
        <v>6435</v>
      </c>
      <c r="G35" s="23">
        <v>6157.8</v>
      </c>
      <c r="H35" s="22">
        <v>44603</v>
      </c>
      <c r="I35" s="52">
        <v>0</v>
      </c>
      <c r="J35" s="24" t="s">
        <v>8</v>
      </c>
      <c r="K35" s="2"/>
    </row>
    <row r="36" spans="1:15" ht="31.5" x14ac:dyDescent="0.5">
      <c r="A36" s="39">
        <v>54</v>
      </c>
      <c r="B36" s="49" t="s">
        <v>11</v>
      </c>
      <c r="C36" s="54" t="s">
        <v>100</v>
      </c>
      <c r="D36" s="20" t="s">
        <v>39</v>
      </c>
      <c r="E36" s="21">
        <v>44567</v>
      </c>
      <c r="F36" s="23">
        <v>36773.08</v>
      </c>
      <c r="G36" s="23">
        <v>34934.43</v>
      </c>
      <c r="H36" s="22">
        <v>44609</v>
      </c>
      <c r="I36" s="52">
        <v>0</v>
      </c>
      <c r="J36" s="24" t="s">
        <v>8</v>
      </c>
      <c r="K36" s="2"/>
    </row>
    <row r="37" spans="1:15" ht="31.5" x14ac:dyDescent="0.5">
      <c r="A37" s="39">
        <v>54</v>
      </c>
      <c r="B37" s="49" t="s">
        <v>11</v>
      </c>
      <c r="C37" s="54" t="s">
        <v>100</v>
      </c>
      <c r="D37" s="20" t="s">
        <v>40</v>
      </c>
      <c r="E37" s="21">
        <v>44567</v>
      </c>
      <c r="F37" s="23">
        <v>461.21</v>
      </c>
      <c r="G37" s="23">
        <v>438.15</v>
      </c>
      <c r="H37" s="22">
        <v>44609</v>
      </c>
      <c r="I37" s="52">
        <v>0</v>
      </c>
      <c r="J37" s="24" t="s">
        <v>8</v>
      </c>
      <c r="K37" s="2"/>
    </row>
    <row r="38" spans="1:15" ht="31.5" x14ac:dyDescent="0.5">
      <c r="A38" s="39">
        <v>54</v>
      </c>
      <c r="B38" s="49" t="s">
        <v>11</v>
      </c>
      <c r="C38" s="54" t="s">
        <v>100</v>
      </c>
      <c r="D38" s="20" t="s">
        <v>41</v>
      </c>
      <c r="E38" s="21">
        <v>44567</v>
      </c>
      <c r="F38" s="23">
        <v>11911.37</v>
      </c>
      <c r="G38" s="23">
        <v>11315.8</v>
      </c>
      <c r="H38" s="22">
        <v>44609</v>
      </c>
      <c r="I38" s="52">
        <v>0</v>
      </c>
      <c r="J38" s="24" t="s">
        <v>8</v>
      </c>
      <c r="K38" s="2"/>
    </row>
    <row r="39" spans="1:15" ht="31.5" x14ac:dyDescent="0.5">
      <c r="A39" s="39">
        <v>54</v>
      </c>
      <c r="B39" s="49" t="s">
        <v>11</v>
      </c>
      <c r="C39" s="54" t="s">
        <v>100</v>
      </c>
      <c r="D39" s="20" t="s">
        <v>42</v>
      </c>
      <c r="E39" s="21">
        <v>44567</v>
      </c>
      <c r="F39" s="23">
        <v>785.7</v>
      </c>
      <c r="G39" s="23">
        <v>746.41</v>
      </c>
      <c r="H39" s="22">
        <v>44609</v>
      </c>
      <c r="I39" s="52">
        <v>0</v>
      </c>
      <c r="J39" s="24" t="s">
        <v>8</v>
      </c>
      <c r="K39" s="2"/>
    </row>
    <row r="40" spans="1:15" ht="31.5" x14ac:dyDescent="0.5">
      <c r="A40" s="39">
        <v>54</v>
      </c>
      <c r="B40" s="49" t="s">
        <v>11</v>
      </c>
      <c r="C40" s="54" t="s">
        <v>100</v>
      </c>
      <c r="D40" s="20" t="s">
        <v>43</v>
      </c>
      <c r="E40" s="21">
        <v>44567</v>
      </c>
      <c r="F40" s="23">
        <v>130.93</v>
      </c>
      <c r="G40" s="23">
        <v>124.38</v>
      </c>
      <c r="H40" s="22">
        <v>44609</v>
      </c>
      <c r="I40" s="52">
        <v>0</v>
      </c>
      <c r="J40" s="24" t="s">
        <v>8</v>
      </c>
      <c r="K40" s="2"/>
    </row>
    <row r="41" spans="1:15" ht="31.5" x14ac:dyDescent="0.5">
      <c r="A41" s="39">
        <v>54</v>
      </c>
      <c r="B41" s="49" t="s">
        <v>11</v>
      </c>
      <c r="C41" s="54" t="s">
        <v>100</v>
      </c>
      <c r="D41" s="20" t="s">
        <v>44</v>
      </c>
      <c r="E41" s="21">
        <v>44567</v>
      </c>
      <c r="F41" s="23">
        <v>17896.080000000002</v>
      </c>
      <c r="G41" s="23">
        <v>17001.28</v>
      </c>
      <c r="H41" s="22">
        <v>44609</v>
      </c>
      <c r="I41" s="52">
        <v>0</v>
      </c>
      <c r="J41" s="24" t="s">
        <v>8</v>
      </c>
      <c r="K41" s="2"/>
    </row>
    <row r="42" spans="1:15" ht="31.5" x14ac:dyDescent="0.5">
      <c r="A42" s="27"/>
      <c r="B42" s="28"/>
      <c r="C42" s="28"/>
      <c r="D42" s="29"/>
      <c r="E42" s="30" t="s">
        <v>16</v>
      </c>
      <c r="F42" s="59">
        <f>SUM(F14:F41)</f>
        <v>8872029.7099999972</v>
      </c>
      <c r="G42" s="50">
        <f>SUM(G14:G41)</f>
        <v>8482878.5700000003</v>
      </c>
      <c r="H42" s="30"/>
      <c r="I42" s="30"/>
      <c r="J42" s="32"/>
      <c r="K42" s="2"/>
    </row>
    <row r="43" spans="1:15" ht="15" customHeight="1" x14ac:dyDescent="0.5">
      <c r="A43" s="6"/>
      <c r="B43" s="7"/>
      <c r="C43" s="7"/>
      <c r="D43" s="7"/>
      <c r="E43" s="95"/>
      <c r="F43" s="95"/>
      <c r="G43" s="95"/>
      <c r="H43" s="95"/>
      <c r="I43" s="95"/>
      <c r="J43" s="95"/>
      <c r="K43" s="2"/>
    </row>
    <row r="44" spans="1:15" ht="147" customHeight="1" x14ac:dyDescent="0.5">
      <c r="A44" s="2"/>
      <c r="B44" s="8"/>
      <c r="C44" s="8"/>
      <c r="D44" s="8"/>
      <c r="E44" s="8"/>
      <c r="F44" s="8"/>
      <c r="G44" s="8"/>
      <c r="H44" s="8"/>
      <c r="I44" s="8"/>
      <c r="J44" s="8"/>
    </row>
    <row r="45" spans="1:15" ht="31.5" x14ac:dyDescent="0.5">
      <c r="A45" s="97"/>
      <c r="B45" s="97"/>
      <c r="C45" s="41"/>
      <c r="D45" s="8"/>
      <c r="E45" s="8"/>
      <c r="F45" s="8"/>
      <c r="G45" s="8"/>
      <c r="H45" s="8"/>
      <c r="I45" s="8"/>
      <c r="J45" s="8"/>
    </row>
    <row r="46" spans="1:15" ht="52.5" customHeight="1" x14ac:dyDescent="0.5">
      <c r="A46" s="96"/>
      <c r="B46" s="96"/>
      <c r="C46" s="40"/>
      <c r="D46" s="2"/>
      <c r="E46" s="2"/>
      <c r="F46" s="2"/>
      <c r="G46" s="2"/>
      <c r="H46" s="2"/>
      <c r="I46" s="2"/>
      <c r="J46" s="2"/>
    </row>
    <row r="47" spans="1:15" ht="36" x14ac:dyDescent="0.55000000000000004">
      <c r="A47" s="98" t="s">
        <v>121</v>
      </c>
      <c r="B47" s="98"/>
      <c r="C47" s="98"/>
      <c r="D47" s="98"/>
      <c r="E47" s="98"/>
      <c r="F47" s="98"/>
      <c r="G47" s="98"/>
      <c r="H47" s="98"/>
      <c r="I47" s="98"/>
      <c r="J47" s="98"/>
      <c r="K47" s="38"/>
      <c r="L47" s="38"/>
      <c r="M47" s="38"/>
      <c r="N47" s="38"/>
      <c r="O47" s="38"/>
    </row>
    <row r="48" spans="1:15" ht="36" x14ac:dyDescent="0.55000000000000004">
      <c r="A48" s="94" t="s">
        <v>120</v>
      </c>
      <c r="B48" s="94"/>
      <c r="C48" s="94"/>
      <c r="D48" s="94"/>
      <c r="E48" s="94"/>
      <c r="F48" s="94"/>
      <c r="G48" s="94"/>
      <c r="H48" s="94"/>
      <c r="I48" s="94"/>
      <c r="J48" s="94"/>
    </row>
    <row r="49" spans="1:10" ht="36" x14ac:dyDescent="0.55000000000000004">
      <c r="A49" s="94"/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31.5" x14ac:dyDescent="0.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mergeCells count="10">
    <mergeCell ref="A11:J11"/>
    <mergeCell ref="D12:D13"/>
    <mergeCell ref="E12:E13"/>
    <mergeCell ref="H12:H13"/>
    <mergeCell ref="A49:J49"/>
    <mergeCell ref="A48:J48"/>
    <mergeCell ref="E43:J43"/>
    <mergeCell ref="A46:B46"/>
    <mergeCell ref="A45:B45"/>
    <mergeCell ref="A47:J47"/>
  </mergeCells>
  <pageMargins left="0.7" right="0.7" top="0.75" bottom="0.75" header="0.3" footer="0.3"/>
  <pageSetup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587A-167C-4D2C-BBB6-A5750984CA8F}">
  <sheetPr>
    <pageSetUpPr fitToPage="1"/>
  </sheetPr>
  <dimension ref="A1:O54"/>
  <sheetViews>
    <sheetView topLeftCell="A34" zoomScale="50" zoomScaleNormal="50" workbookViewId="0">
      <selection activeCell="J15" sqref="J15"/>
    </sheetView>
  </sheetViews>
  <sheetFormatPr baseColWidth="10" defaultRowHeight="15" x14ac:dyDescent="0.25"/>
  <cols>
    <col min="1" max="1" width="16.5703125" customWidth="1"/>
    <col min="2" max="2" width="116.28515625" customWidth="1"/>
    <col min="3" max="3" width="111.140625" customWidth="1"/>
    <col min="4" max="4" width="45.28515625" customWidth="1"/>
    <col min="5" max="9" width="28.28515625" customWidth="1"/>
    <col min="10" max="10" width="36.8554687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3.75" x14ac:dyDescent="0.5">
      <c r="A9" s="1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34.5" thickBo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1" ht="45.75" thickBot="1" x14ac:dyDescent="0.55000000000000004">
      <c r="A11" s="99" t="s">
        <v>51</v>
      </c>
      <c r="B11" s="100"/>
      <c r="C11" s="100"/>
      <c r="D11" s="100"/>
      <c r="E11" s="100"/>
      <c r="F11" s="100"/>
      <c r="G11" s="100"/>
      <c r="H11" s="100"/>
      <c r="I11" s="100"/>
      <c r="J11" s="101"/>
      <c r="K11" s="2"/>
    </row>
    <row r="12" spans="1:11" ht="45.75" thickBot="1" x14ac:dyDescent="0.55000000000000004">
      <c r="A12" s="33"/>
      <c r="B12" s="34"/>
      <c r="C12" s="34"/>
      <c r="D12" s="34"/>
      <c r="E12" s="34"/>
      <c r="F12" s="34"/>
      <c r="G12" s="34"/>
      <c r="H12" s="34"/>
      <c r="I12" s="34"/>
      <c r="J12" s="35"/>
      <c r="K12" s="2"/>
    </row>
    <row r="13" spans="1:11" ht="30.75" customHeight="1" x14ac:dyDescent="0.5">
      <c r="A13" s="3" t="s">
        <v>0</v>
      </c>
      <c r="B13" s="3"/>
      <c r="C13" s="3"/>
      <c r="D13" s="92" t="s">
        <v>1</v>
      </c>
      <c r="E13" s="92" t="s">
        <v>2</v>
      </c>
      <c r="F13" s="44" t="s">
        <v>90</v>
      </c>
      <c r="G13" s="92" t="s">
        <v>4</v>
      </c>
      <c r="H13" s="92" t="s">
        <v>3</v>
      </c>
      <c r="I13" s="44" t="s">
        <v>90</v>
      </c>
      <c r="J13" s="36" t="s">
        <v>5</v>
      </c>
      <c r="K13" s="2"/>
    </row>
    <row r="14" spans="1:11" ht="41.25" customHeight="1" thickBot="1" x14ac:dyDescent="0.55000000000000004">
      <c r="A14" s="4" t="s">
        <v>6</v>
      </c>
      <c r="B14" s="5" t="s">
        <v>7</v>
      </c>
      <c r="C14" s="5" t="s">
        <v>101</v>
      </c>
      <c r="D14" s="93"/>
      <c r="E14" s="93"/>
      <c r="F14" s="45" t="s">
        <v>117</v>
      </c>
      <c r="G14" s="93"/>
      <c r="H14" s="93"/>
      <c r="I14" s="45" t="s">
        <v>103</v>
      </c>
      <c r="J14" s="37"/>
      <c r="K14" s="2"/>
    </row>
    <row r="15" spans="1:11" ht="31.5" x14ac:dyDescent="0.5">
      <c r="A15" s="12">
        <v>68</v>
      </c>
      <c r="B15" s="13" t="s">
        <v>55</v>
      </c>
      <c r="C15" s="53" t="s">
        <v>104</v>
      </c>
      <c r="D15" s="14" t="s">
        <v>45</v>
      </c>
      <c r="E15" s="15">
        <v>44562</v>
      </c>
      <c r="F15" s="17">
        <v>856000</v>
      </c>
      <c r="G15" s="17">
        <v>851944.95</v>
      </c>
      <c r="H15" s="16">
        <v>44608</v>
      </c>
      <c r="I15" s="52">
        <v>0</v>
      </c>
      <c r="J15" s="18" t="s">
        <v>8</v>
      </c>
      <c r="K15" s="2"/>
    </row>
    <row r="16" spans="1:11" ht="31.5" x14ac:dyDescent="0.5">
      <c r="A16" s="19">
        <v>128</v>
      </c>
      <c r="B16" s="13" t="s">
        <v>46</v>
      </c>
      <c r="C16" s="53" t="s">
        <v>107</v>
      </c>
      <c r="D16" s="20" t="s">
        <v>47</v>
      </c>
      <c r="E16" s="21">
        <v>44558</v>
      </c>
      <c r="F16" s="23">
        <v>70905.3</v>
      </c>
      <c r="G16" s="23">
        <v>68169.710000000006</v>
      </c>
      <c r="H16" s="22">
        <v>44603</v>
      </c>
      <c r="I16" s="52">
        <v>0</v>
      </c>
      <c r="J16" s="24" t="s">
        <v>8</v>
      </c>
      <c r="K16" s="2"/>
    </row>
    <row r="17" spans="1:11" ht="31.5" x14ac:dyDescent="0.5">
      <c r="A17" s="19">
        <v>130</v>
      </c>
      <c r="B17" s="25" t="s">
        <v>48</v>
      </c>
      <c r="C17" s="54" t="s">
        <v>106</v>
      </c>
      <c r="D17" s="20" t="s">
        <v>49</v>
      </c>
      <c r="E17" s="21">
        <v>44496</v>
      </c>
      <c r="F17" s="23">
        <v>588026.37</v>
      </c>
      <c r="G17" s="23">
        <v>536200.31999999995</v>
      </c>
      <c r="H17" s="22">
        <v>44615</v>
      </c>
      <c r="I17" s="52">
        <v>0</v>
      </c>
      <c r="J17" s="24" t="s">
        <v>8</v>
      </c>
      <c r="K17" s="2"/>
    </row>
    <row r="18" spans="1:11" ht="31.5" x14ac:dyDescent="0.5">
      <c r="A18" s="19">
        <v>133</v>
      </c>
      <c r="B18" s="25" t="s">
        <v>46</v>
      </c>
      <c r="C18" s="54" t="s">
        <v>105</v>
      </c>
      <c r="D18" s="20" t="s">
        <v>50</v>
      </c>
      <c r="E18" s="21">
        <v>44528</v>
      </c>
      <c r="F18" s="23">
        <v>2677.66</v>
      </c>
      <c r="G18" s="23">
        <v>2574.59</v>
      </c>
      <c r="H18" s="22">
        <v>44615</v>
      </c>
      <c r="I18" s="52">
        <v>0</v>
      </c>
      <c r="J18" s="24" t="s">
        <v>8</v>
      </c>
      <c r="K18" s="2"/>
    </row>
    <row r="19" spans="1:11" ht="31.5" x14ac:dyDescent="0.5">
      <c r="A19" s="26">
        <v>133</v>
      </c>
      <c r="B19" s="25" t="s">
        <v>46</v>
      </c>
      <c r="C19" s="54" t="s">
        <v>108</v>
      </c>
      <c r="D19" s="20" t="s">
        <v>52</v>
      </c>
      <c r="E19" s="21">
        <v>44561</v>
      </c>
      <c r="F19" s="23">
        <v>2752.43</v>
      </c>
      <c r="G19" s="23">
        <v>2646.44</v>
      </c>
      <c r="H19" s="22">
        <v>44615</v>
      </c>
      <c r="I19" s="52">
        <v>0</v>
      </c>
      <c r="J19" s="24" t="s">
        <v>8</v>
      </c>
      <c r="K19" s="2"/>
    </row>
    <row r="20" spans="1:11" ht="31.5" x14ac:dyDescent="0.5">
      <c r="A20" s="26">
        <v>149</v>
      </c>
      <c r="B20" s="25" t="s">
        <v>53</v>
      </c>
      <c r="C20" s="54" t="s">
        <v>119</v>
      </c>
      <c r="D20" s="20" t="s">
        <v>54</v>
      </c>
      <c r="E20" s="21">
        <v>44540</v>
      </c>
      <c r="F20" s="23">
        <v>14880</v>
      </c>
      <c r="G20" s="23">
        <v>14136</v>
      </c>
      <c r="H20" s="22">
        <v>44615</v>
      </c>
      <c r="I20" s="52">
        <v>0</v>
      </c>
      <c r="J20" s="24" t="s">
        <v>8</v>
      </c>
      <c r="K20" s="2"/>
    </row>
    <row r="21" spans="1:11" ht="31.5" x14ac:dyDescent="0.5">
      <c r="A21" s="26">
        <v>157</v>
      </c>
      <c r="B21" s="25" t="s">
        <v>56</v>
      </c>
      <c r="C21" s="54" t="s">
        <v>109</v>
      </c>
      <c r="D21" s="20" t="s">
        <v>57</v>
      </c>
      <c r="E21" s="21">
        <v>44564</v>
      </c>
      <c r="F21" s="23">
        <v>39264.5</v>
      </c>
      <c r="G21" s="23">
        <v>29947.5</v>
      </c>
      <c r="H21" s="22">
        <v>44617</v>
      </c>
      <c r="I21" s="52">
        <v>0</v>
      </c>
      <c r="J21" s="24" t="s">
        <v>8</v>
      </c>
      <c r="K21" s="2"/>
    </row>
    <row r="22" spans="1:11" ht="31.5" x14ac:dyDescent="0.5">
      <c r="A22" s="26">
        <v>160</v>
      </c>
      <c r="B22" s="25" t="s">
        <v>58</v>
      </c>
      <c r="C22" s="54" t="s">
        <v>110</v>
      </c>
      <c r="D22" s="20" t="s">
        <v>59</v>
      </c>
      <c r="E22" s="21">
        <v>44562</v>
      </c>
      <c r="F22" s="23">
        <v>2270126.27</v>
      </c>
      <c r="G22" s="23">
        <v>2181788.41</v>
      </c>
      <c r="H22" s="22">
        <v>44617</v>
      </c>
      <c r="I22" s="52">
        <v>0</v>
      </c>
      <c r="J22" s="24" t="s">
        <v>8</v>
      </c>
      <c r="K22" s="2"/>
    </row>
    <row r="23" spans="1:11" ht="31.5" x14ac:dyDescent="0.5">
      <c r="A23" s="26">
        <v>167</v>
      </c>
      <c r="B23" s="25" t="s">
        <v>60</v>
      </c>
      <c r="C23" s="54" t="s">
        <v>111</v>
      </c>
      <c r="D23" s="20" t="s">
        <v>61</v>
      </c>
      <c r="E23" s="21">
        <v>44565</v>
      </c>
      <c r="F23" s="23">
        <v>60000</v>
      </c>
      <c r="G23" s="23">
        <v>57000</v>
      </c>
      <c r="H23" s="22">
        <v>44620</v>
      </c>
      <c r="I23" s="52">
        <v>0</v>
      </c>
      <c r="J23" s="24" t="s">
        <v>8</v>
      </c>
      <c r="K23" s="2"/>
    </row>
    <row r="24" spans="1:11" ht="31.5" x14ac:dyDescent="0.5">
      <c r="A24" s="26">
        <v>169</v>
      </c>
      <c r="B24" s="25" t="s">
        <v>60</v>
      </c>
      <c r="C24" s="54" t="s">
        <v>112</v>
      </c>
      <c r="D24" s="20" t="s">
        <v>62</v>
      </c>
      <c r="E24" s="21">
        <v>44565</v>
      </c>
      <c r="F24" s="23">
        <v>263264.49</v>
      </c>
      <c r="G24" s="23">
        <v>250101.27</v>
      </c>
      <c r="H24" s="22">
        <v>44620</v>
      </c>
      <c r="I24" s="52">
        <v>0</v>
      </c>
      <c r="J24" s="24" t="s">
        <v>8</v>
      </c>
      <c r="K24" s="2"/>
    </row>
    <row r="25" spans="1:11" ht="31.5" x14ac:dyDescent="0.5">
      <c r="A25" s="26">
        <v>173</v>
      </c>
      <c r="B25" s="25" t="s">
        <v>46</v>
      </c>
      <c r="C25" s="54" t="s">
        <v>113</v>
      </c>
      <c r="D25" s="20" t="s">
        <v>63</v>
      </c>
      <c r="E25" s="21">
        <v>44589</v>
      </c>
      <c r="F25" s="23">
        <v>2322.08</v>
      </c>
      <c r="G25" s="23">
        <v>2246.6</v>
      </c>
      <c r="H25" s="22">
        <v>44621</v>
      </c>
      <c r="I25" s="52">
        <v>0</v>
      </c>
      <c r="J25" s="24" t="s">
        <v>8</v>
      </c>
      <c r="K25" s="2"/>
    </row>
    <row r="26" spans="1:11" ht="31.5" x14ac:dyDescent="0.5">
      <c r="A26" s="26">
        <v>176</v>
      </c>
      <c r="B26" s="25" t="s">
        <v>64</v>
      </c>
      <c r="C26" s="54" t="s">
        <v>114</v>
      </c>
      <c r="D26" s="20" t="s">
        <v>65</v>
      </c>
      <c r="E26" s="21">
        <v>44592</v>
      </c>
      <c r="F26" s="23">
        <v>32656.93</v>
      </c>
      <c r="G26" s="23">
        <v>31024.080000000002</v>
      </c>
      <c r="H26" s="22">
        <v>44621</v>
      </c>
      <c r="I26" s="52">
        <v>0</v>
      </c>
      <c r="J26" s="24" t="s">
        <v>8</v>
      </c>
      <c r="K26" s="2"/>
    </row>
    <row r="27" spans="1:11" ht="31.5" x14ac:dyDescent="0.5">
      <c r="A27" s="26">
        <v>176</v>
      </c>
      <c r="B27" s="25" t="s">
        <v>64</v>
      </c>
      <c r="C27" s="54" t="s">
        <v>114</v>
      </c>
      <c r="D27" s="20" t="s">
        <v>66</v>
      </c>
      <c r="E27" s="21">
        <v>44592</v>
      </c>
      <c r="F27" s="23">
        <v>60155.56</v>
      </c>
      <c r="G27" s="23">
        <v>57147.78</v>
      </c>
      <c r="H27" s="22">
        <v>44621</v>
      </c>
      <c r="I27" s="52">
        <v>0</v>
      </c>
      <c r="J27" s="24" t="s">
        <v>8</v>
      </c>
      <c r="K27" s="2"/>
    </row>
    <row r="28" spans="1:11" ht="31.5" x14ac:dyDescent="0.5">
      <c r="A28" s="26">
        <v>176</v>
      </c>
      <c r="B28" s="25" t="s">
        <v>64</v>
      </c>
      <c r="C28" s="54" t="s">
        <v>114</v>
      </c>
      <c r="D28" s="20" t="s">
        <v>67</v>
      </c>
      <c r="E28" s="21">
        <v>44592</v>
      </c>
      <c r="F28" s="23">
        <v>28775.15</v>
      </c>
      <c r="G28" s="23">
        <v>27336.39</v>
      </c>
      <c r="H28" s="22">
        <v>44621</v>
      </c>
      <c r="I28" s="52">
        <v>0</v>
      </c>
      <c r="J28" s="24" t="s">
        <v>8</v>
      </c>
      <c r="K28" s="2"/>
    </row>
    <row r="29" spans="1:11" ht="31.5" x14ac:dyDescent="0.5">
      <c r="A29" s="26">
        <v>176</v>
      </c>
      <c r="B29" s="25" t="s">
        <v>64</v>
      </c>
      <c r="C29" s="54" t="s">
        <v>114</v>
      </c>
      <c r="D29" s="20" t="s">
        <v>68</v>
      </c>
      <c r="E29" s="21">
        <v>44592</v>
      </c>
      <c r="F29" s="23">
        <v>11848.94</v>
      </c>
      <c r="G29" s="23">
        <v>11256.49</v>
      </c>
      <c r="H29" s="22">
        <v>44621</v>
      </c>
      <c r="I29" s="52">
        <v>0</v>
      </c>
      <c r="J29" s="24" t="s">
        <v>8</v>
      </c>
      <c r="K29" s="2"/>
    </row>
    <row r="30" spans="1:11" ht="31.5" x14ac:dyDescent="0.5">
      <c r="A30" s="26">
        <v>176</v>
      </c>
      <c r="B30" s="25" t="s">
        <v>64</v>
      </c>
      <c r="C30" s="54" t="s">
        <v>114</v>
      </c>
      <c r="D30" s="20" t="s">
        <v>69</v>
      </c>
      <c r="E30" s="21">
        <v>44592</v>
      </c>
      <c r="F30" s="23">
        <v>1266587.05</v>
      </c>
      <c r="G30" s="23">
        <v>1203257.7</v>
      </c>
      <c r="H30" s="22">
        <v>44621</v>
      </c>
      <c r="I30" s="52">
        <v>0</v>
      </c>
      <c r="J30" s="24" t="s">
        <v>8</v>
      </c>
      <c r="K30" s="2"/>
    </row>
    <row r="31" spans="1:11" ht="31.5" x14ac:dyDescent="0.5">
      <c r="A31" s="26">
        <v>176</v>
      </c>
      <c r="B31" s="25" t="s">
        <v>64</v>
      </c>
      <c r="C31" s="54" t="s">
        <v>114</v>
      </c>
      <c r="D31" s="20" t="s">
        <v>70</v>
      </c>
      <c r="E31" s="21">
        <v>44592</v>
      </c>
      <c r="F31" s="23">
        <v>124254.22</v>
      </c>
      <c r="G31" s="23">
        <v>118041.51</v>
      </c>
      <c r="H31" s="22">
        <v>44621</v>
      </c>
      <c r="I31" s="52">
        <v>0</v>
      </c>
      <c r="J31" s="24" t="s">
        <v>8</v>
      </c>
      <c r="K31" s="2"/>
    </row>
    <row r="32" spans="1:11" ht="31.5" x14ac:dyDescent="0.5">
      <c r="A32" s="26">
        <v>176</v>
      </c>
      <c r="B32" s="25" t="s">
        <v>64</v>
      </c>
      <c r="C32" s="54" t="s">
        <v>114</v>
      </c>
      <c r="D32" s="20" t="s">
        <v>71</v>
      </c>
      <c r="E32" s="21">
        <v>44592</v>
      </c>
      <c r="F32" s="23">
        <v>653.72</v>
      </c>
      <c r="G32" s="23">
        <v>621.03</v>
      </c>
      <c r="H32" s="22">
        <v>44621</v>
      </c>
      <c r="I32" s="52">
        <v>0</v>
      </c>
      <c r="J32" s="24" t="s">
        <v>8</v>
      </c>
      <c r="K32" s="2"/>
    </row>
    <row r="33" spans="1:11" ht="31.5" x14ac:dyDescent="0.5">
      <c r="A33" s="26">
        <v>176</v>
      </c>
      <c r="B33" s="25" t="s">
        <v>64</v>
      </c>
      <c r="C33" s="54" t="s">
        <v>114</v>
      </c>
      <c r="D33" s="20" t="s">
        <v>72</v>
      </c>
      <c r="E33" s="21">
        <v>44592</v>
      </c>
      <c r="F33" s="23">
        <v>284.83999999999997</v>
      </c>
      <c r="G33" s="23">
        <v>270.60000000000002</v>
      </c>
      <c r="H33" s="22">
        <v>44621</v>
      </c>
      <c r="I33" s="52">
        <v>0</v>
      </c>
      <c r="J33" s="24" t="s">
        <v>8</v>
      </c>
      <c r="K33" s="2"/>
    </row>
    <row r="34" spans="1:11" ht="31.5" x14ac:dyDescent="0.5">
      <c r="A34" s="26">
        <v>176</v>
      </c>
      <c r="B34" s="25" t="s">
        <v>64</v>
      </c>
      <c r="C34" s="54" t="s">
        <v>114</v>
      </c>
      <c r="D34" s="20" t="s">
        <v>73</v>
      </c>
      <c r="E34" s="21">
        <v>44592</v>
      </c>
      <c r="F34" s="23">
        <v>1078.28</v>
      </c>
      <c r="G34" s="23">
        <v>1024.3699999999999</v>
      </c>
      <c r="H34" s="22">
        <v>44621</v>
      </c>
      <c r="I34" s="52">
        <v>0</v>
      </c>
      <c r="J34" s="24" t="s">
        <v>8</v>
      </c>
      <c r="K34" s="2"/>
    </row>
    <row r="35" spans="1:11" ht="31.5" x14ac:dyDescent="0.5">
      <c r="A35" s="26">
        <v>176</v>
      </c>
      <c r="B35" s="25" t="s">
        <v>64</v>
      </c>
      <c r="C35" s="54" t="s">
        <v>114</v>
      </c>
      <c r="D35" s="20" t="s">
        <v>74</v>
      </c>
      <c r="E35" s="21">
        <v>44592</v>
      </c>
      <c r="F35" s="23">
        <v>166.52</v>
      </c>
      <c r="G35" s="23">
        <v>158.19</v>
      </c>
      <c r="H35" s="22">
        <v>44621</v>
      </c>
      <c r="I35" s="52">
        <v>0</v>
      </c>
      <c r="J35" s="24" t="s">
        <v>8</v>
      </c>
      <c r="K35" s="2"/>
    </row>
    <row r="36" spans="1:11" ht="31.5" x14ac:dyDescent="0.5">
      <c r="A36" s="26">
        <v>176</v>
      </c>
      <c r="B36" s="25" t="s">
        <v>64</v>
      </c>
      <c r="C36" s="54" t="s">
        <v>114</v>
      </c>
      <c r="D36" s="20" t="s">
        <v>75</v>
      </c>
      <c r="E36" s="21">
        <v>44592</v>
      </c>
      <c r="F36" s="23">
        <v>99.43</v>
      </c>
      <c r="G36" s="23">
        <v>94.46</v>
      </c>
      <c r="H36" s="22">
        <v>44621</v>
      </c>
      <c r="I36" s="52">
        <v>0</v>
      </c>
      <c r="J36" s="24" t="s">
        <v>8</v>
      </c>
      <c r="K36" s="2"/>
    </row>
    <row r="37" spans="1:11" ht="31.5" x14ac:dyDescent="0.5">
      <c r="A37" s="26">
        <v>176</v>
      </c>
      <c r="B37" s="25" t="s">
        <v>64</v>
      </c>
      <c r="C37" s="54" t="s">
        <v>114</v>
      </c>
      <c r="D37" s="20" t="s">
        <v>76</v>
      </c>
      <c r="E37" s="21">
        <v>44592</v>
      </c>
      <c r="F37" s="23">
        <v>9448.08</v>
      </c>
      <c r="G37" s="23">
        <v>8975.68</v>
      </c>
      <c r="H37" s="22">
        <v>44621</v>
      </c>
      <c r="I37" s="52">
        <v>0</v>
      </c>
      <c r="J37" s="24" t="s">
        <v>8</v>
      </c>
      <c r="K37" s="2"/>
    </row>
    <row r="38" spans="1:11" ht="31.5" x14ac:dyDescent="0.5">
      <c r="A38" s="26">
        <v>221</v>
      </c>
      <c r="B38" s="25" t="s">
        <v>77</v>
      </c>
      <c r="C38" s="54" t="s">
        <v>115</v>
      </c>
      <c r="D38" s="20" t="s">
        <v>78</v>
      </c>
      <c r="E38" s="21">
        <v>44569</v>
      </c>
      <c r="F38" s="23">
        <v>258</v>
      </c>
      <c r="G38" s="23">
        <v>258</v>
      </c>
      <c r="H38" s="22">
        <v>44627</v>
      </c>
      <c r="I38" s="52">
        <v>0</v>
      </c>
      <c r="J38" s="24" t="s">
        <v>8</v>
      </c>
      <c r="K38" s="2"/>
    </row>
    <row r="39" spans="1:11" ht="31.5" x14ac:dyDescent="0.5">
      <c r="A39" s="26">
        <v>221</v>
      </c>
      <c r="B39" s="25" t="s">
        <v>77</v>
      </c>
      <c r="C39" s="54" t="s">
        <v>115</v>
      </c>
      <c r="D39" s="20" t="s">
        <v>79</v>
      </c>
      <c r="E39" s="21">
        <v>44569</v>
      </c>
      <c r="F39" s="23">
        <v>360</v>
      </c>
      <c r="G39" s="23">
        <v>360</v>
      </c>
      <c r="H39" s="22">
        <v>44627</v>
      </c>
      <c r="I39" s="52">
        <v>0</v>
      </c>
      <c r="J39" s="24" t="s">
        <v>8</v>
      </c>
      <c r="K39" s="2"/>
    </row>
    <row r="40" spans="1:11" ht="31.5" x14ac:dyDescent="0.5">
      <c r="A40" s="26">
        <v>328</v>
      </c>
      <c r="B40" s="25" t="s">
        <v>80</v>
      </c>
      <c r="C40" s="54" t="s">
        <v>116</v>
      </c>
      <c r="D40" s="20" t="s">
        <v>81</v>
      </c>
      <c r="E40" s="21">
        <v>44594</v>
      </c>
      <c r="F40" s="23">
        <v>35130.519999999997</v>
      </c>
      <c r="G40" s="23">
        <v>33373.99</v>
      </c>
      <c r="H40" s="22">
        <v>44627</v>
      </c>
      <c r="I40" s="52">
        <v>0</v>
      </c>
      <c r="J40" s="24" t="s">
        <v>8</v>
      </c>
      <c r="K40" s="2"/>
    </row>
    <row r="41" spans="1:11" ht="31.5" x14ac:dyDescent="0.5">
      <c r="A41" s="26">
        <v>328</v>
      </c>
      <c r="B41" s="25" t="s">
        <v>80</v>
      </c>
      <c r="C41" s="54" t="s">
        <v>116</v>
      </c>
      <c r="D41" s="20" t="s">
        <v>82</v>
      </c>
      <c r="E41" s="21">
        <v>44595</v>
      </c>
      <c r="F41" s="23">
        <v>461.74</v>
      </c>
      <c r="G41" s="23">
        <v>438.65</v>
      </c>
      <c r="H41" s="22">
        <v>44627</v>
      </c>
      <c r="I41" s="52">
        <v>0</v>
      </c>
      <c r="J41" s="24" t="s">
        <v>8</v>
      </c>
      <c r="K41" s="2"/>
    </row>
    <row r="42" spans="1:11" ht="31.5" x14ac:dyDescent="0.5">
      <c r="A42" s="26">
        <v>328</v>
      </c>
      <c r="B42" s="25" t="s">
        <v>80</v>
      </c>
      <c r="C42" s="54" t="s">
        <v>116</v>
      </c>
      <c r="D42" s="20" t="s">
        <v>83</v>
      </c>
      <c r="E42" s="21">
        <v>44595</v>
      </c>
      <c r="F42" s="23">
        <v>10975.95</v>
      </c>
      <c r="G42" s="23">
        <v>10427.15</v>
      </c>
      <c r="H42" s="22">
        <v>44627</v>
      </c>
      <c r="I42" s="52">
        <v>0</v>
      </c>
      <c r="J42" s="24" t="s">
        <v>8</v>
      </c>
      <c r="K42" s="2"/>
    </row>
    <row r="43" spans="1:11" ht="31.5" x14ac:dyDescent="0.5">
      <c r="A43" s="26">
        <v>328</v>
      </c>
      <c r="B43" s="25" t="s">
        <v>80</v>
      </c>
      <c r="C43" s="54" t="s">
        <v>116</v>
      </c>
      <c r="D43" s="20" t="s">
        <v>84</v>
      </c>
      <c r="E43" s="21">
        <v>44595</v>
      </c>
      <c r="F43" s="23">
        <v>524.17999999999995</v>
      </c>
      <c r="G43" s="23">
        <v>497.97</v>
      </c>
      <c r="H43" s="22">
        <v>44627</v>
      </c>
      <c r="I43" s="52">
        <v>0</v>
      </c>
      <c r="J43" s="24" t="s">
        <v>8</v>
      </c>
      <c r="K43" s="2"/>
    </row>
    <row r="44" spans="1:11" ht="31.5" x14ac:dyDescent="0.5">
      <c r="A44" s="26">
        <v>328</v>
      </c>
      <c r="B44" s="25" t="s">
        <v>80</v>
      </c>
      <c r="C44" s="54" t="s">
        <v>116</v>
      </c>
      <c r="D44" s="20" t="s">
        <v>85</v>
      </c>
      <c r="E44" s="21">
        <v>44595</v>
      </c>
      <c r="F44" s="23">
        <v>130.97</v>
      </c>
      <c r="G44" s="23">
        <v>124.42</v>
      </c>
      <c r="H44" s="22">
        <v>44627</v>
      </c>
      <c r="I44" s="52">
        <v>0</v>
      </c>
      <c r="J44" s="24" t="s">
        <v>8</v>
      </c>
      <c r="K44" s="2"/>
    </row>
    <row r="45" spans="1:11" ht="31.5" x14ac:dyDescent="0.5">
      <c r="A45" s="39">
        <v>328</v>
      </c>
      <c r="B45" s="25" t="s">
        <v>80</v>
      </c>
      <c r="C45" s="54" t="s">
        <v>116</v>
      </c>
      <c r="D45" s="20" t="s">
        <v>86</v>
      </c>
      <c r="E45" s="21">
        <v>44595</v>
      </c>
      <c r="F45" s="23">
        <v>16213.92</v>
      </c>
      <c r="G45" s="23">
        <v>15403.22</v>
      </c>
      <c r="H45" s="22">
        <v>44627</v>
      </c>
      <c r="I45" s="52">
        <v>0</v>
      </c>
      <c r="J45" s="24" t="s">
        <v>8</v>
      </c>
      <c r="K45" s="2"/>
    </row>
    <row r="46" spans="1:11" ht="31.5" x14ac:dyDescent="0.5">
      <c r="A46" s="28"/>
      <c r="B46" s="11"/>
      <c r="C46" s="28"/>
      <c r="D46" s="29"/>
      <c r="E46" s="58" t="s">
        <v>16</v>
      </c>
      <c r="F46" s="31">
        <f>SUM(F15:F45)</f>
        <v>5770283.0999999978</v>
      </c>
      <c r="G46" s="31">
        <f>SUM(G15:G45)</f>
        <v>5516847.4700000007</v>
      </c>
      <c r="H46" s="30"/>
      <c r="I46" s="30"/>
      <c r="J46" s="32"/>
      <c r="K46" s="2"/>
    </row>
    <row r="47" spans="1:11" ht="15" customHeight="1" x14ac:dyDescent="0.5">
      <c r="A47" s="6"/>
      <c r="B47" s="7"/>
      <c r="C47" s="7"/>
      <c r="D47" s="7"/>
      <c r="E47" s="95"/>
      <c r="F47" s="95"/>
      <c r="G47" s="95"/>
      <c r="H47" s="95"/>
      <c r="I47" s="95"/>
      <c r="J47" s="95"/>
      <c r="K47" s="2"/>
    </row>
    <row r="48" spans="1:11" ht="147" customHeight="1" x14ac:dyDescent="0.5">
      <c r="A48" s="2"/>
      <c r="B48" s="8"/>
      <c r="C48" s="8"/>
      <c r="D48" s="8"/>
      <c r="E48" s="8"/>
      <c r="F48" s="8"/>
      <c r="G48" s="8"/>
      <c r="H48" s="8"/>
      <c r="I48" s="8"/>
      <c r="J48" s="8"/>
    </row>
    <row r="49" spans="1:15" ht="31.5" x14ac:dyDescent="0.5">
      <c r="A49" s="97"/>
      <c r="B49" s="97"/>
      <c r="C49" s="47"/>
      <c r="D49" s="8"/>
      <c r="E49" s="8"/>
      <c r="F49" s="8"/>
      <c r="G49" s="8"/>
      <c r="H49" s="8"/>
      <c r="I49" s="8"/>
      <c r="J49" s="8"/>
    </row>
    <row r="50" spans="1:15" ht="52.5" customHeight="1" x14ac:dyDescent="0.5">
      <c r="A50" s="96"/>
      <c r="B50" s="96"/>
      <c r="C50" s="46"/>
      <c r="D50" s="2"/>
      <c r="E50" s="2"/>
      <c r="F50" s="2"/>
      <c r="G50" s="2"/>
      <c r="H50" s="2"/>
      <c r="I50" s="2"/>
      <c r="J50" s="2"/>
    </row>
    <row r="51" spans="1:15" ht="36" x14ac:dyDescent="0.55000000000000004">
      <c r="A51" s="98" t="s">
        <v>121</v>
      </c>
      <c r="B51" s="98"/>
      <c r="C51" s="98"/>
      <c r="D51" s="98"/>
      <c r="E51" s="98"/>
      <c r="F51" s="98"/>
      <c r="G51" s="98"/>
      <c r="H51" s="98"/>
      <c r="I51" s="98"/>
      <c r="J51" s="98"/>
      <c r="K51" s="38"/>
      <c r="L51" s="38"/>
      <c r="M51" s="38"/>
      <c r="N51" s="38"/>
      <c r="O51" s="38"/>
    </row>
    <row r="52" spans="1:15" ht="36" x14ac:dyDescent="0.55000000000000004">
      <c r="A52" s="94" t="s">
        <v>120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5" ht="36" x14ac:dyDescent="0.55000000000000004">
      <c r="A53" s="94"/>
      <c r="B53" s="94"/>
      <c r="C53" s="94"/>
      <c r="D53" s="94"/>
      <c r="E53" s="94"/>
      <c r="F53" s="94"/>
      <c r="G53" s="94"/>
      <c r="H53" s="94"/>
      <c r="I53" s="94"/>
      <c r="J53" s="94"/>
    </row>
    <row r="54" spans="1:15" ht="31.5" x14ac:dyDescent="0.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11">
    <mergeCell ref="A53:J53"/>
    <mergeCell ref="A11:J11"/>
    <mergeCell ref="D13:D14"/>
    <mergeCell ref="E13:E14"/>
    <mergeCell ref="H13:H14"/>
    <mergeCell ref="E47:J47"/>
    <mergeCell ref="A49:B49"/>
    <mergeCell ref="A50:B50"/>
    <mergeCell ref="A52:J52"/>
    <mergeCell ref="G13:G14"/>
    <mergeCell ref="A51:J51"/>
  </mergeCells>
  <phoneticPr fontId="18" type="noConversion"/>
  <pageMargins left="0.7" right="0.7" top="0.75" bottom="0.75" header="0.3" footer="0.3"/>
  <pageSetup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6AB7-A548-42CC-B8D8-4FF5F8132882}">
  <sheetPr>
    <pageSetUpPr fitToPage="1"/>
  </sheetPr>
  <dimension ref="A1:O93"/>
  <sheetViews>
    <sheetView topLeftCell="A7" zoomScale="51" zoomScaleNormal="51" workbookViewId="0">
      <selection activeCell="B18" sqref="B18"/>
    </sheetView>
  </sheetViews>
  <sheetFormatPr baseColWidth="10" defaultRowHeight="15" x14ac:dyDescent="0.25"/>
  <cols>
    <col min="1" max="1" width="16.5703125" customWidth="1"/>
    <col min="2" max="2" width="83.85546875" customWidth="1"/>
    <col min="3" max="3" width="139.7109375" customWidth="1"/>
    <col min="4" max="4" width="41.140625" customWidth="1"/>
    <col min="5" max="5" width="28.28515625" customWidth="1"/>
    <col min="6" max="6" width="32.140625" customWidth="1"/>
    <col min="7" max="7" width="31.85546875" customWidth="1"/>
    <col min="8" max="9" width="28.28515625" customWidth="1"/>
    <col min="10" max="10" width="30.4257812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3.75" x14ac:dyDescent="0.5">
      <c r="A9" s="1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34.5" thickBo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1" ht="45.75" thickBot="1" x14ac:dyDescent="0.55000000000000004">
      <c r="A11" s="99" t="s">
        <v>122</v>
      </c>
      <c r="B11" s="100"/>
      <c r="C11" s="100"/>
      <c r="D11" s="100"/>
      <c r="E11" s="100"/>
      <c r="F11" s="100"/>
      <c r="G11" s="100"/>
      <c r="H11" s="100"/>
      <c r="I11" s="100"/>
      <c r="J11" s="101"/>
      <c r="K11" s="2"/>
    </row>
    <row r="12" spans="1:11" ht="45.75" thickBot="1" x14ac:dyDescent="0.55000000000000004">
      <c r="A12" s="33"/>
      <c r="B12" s="34"/>
      <c r="C12" s="34"/>
      <c r="D12" s="34"/>
      <c r="E12" s="34"/>
      <c r="F12" s="34"/>
      <c r="G12" s="34"/>
      <c r="H12" s="34"/>
      <c r="I12" s="34"/>
      <c r="J12" s="64"/>
      <c r="K12" s="2"/>
    </row>
    <row r="13" spans="1:11" ht="30.75" customHeight="1" x14ac:dyDescent="0.5">
      <c r="A13" s="3" t="s">
        <v>0</v>
      </c>
      <c r="B13" s="3"/>
      <c r="C13" s="3"/>
      <c r="D13" s="92" t="s">
        <v>1</v>
      </c>
      <c r="E13" s="92" t="s">
        <v>2</v>
      </c>
      <c r="F13" s="60" t="s">
        <v>90</v>
      </c>
      <c r="G13" s="92" t="s">
        <v>4</v>
      </c>
      <c r="H13" s="92" t="s">
        <v>3</v>
      </c>
      <c r="I13" s="60" t="s">
        <v>90</v>
      </c>
      <c r="J13" s="60" t="s">
        <v>5</v>
      </c>
      <c r="K13" s="2"/>
    </row>
    <row r="14" spans="1:11" ht="41.25" customHeight="1" thickBot="1" x14ac:dyDescent="0.55000000000000004">
      <c r="A14" s="4" t="s">
        <v>6</v>
      </c>
      <c r="B14" s="5" t="s">
        <v>7</v>
      </c>
      <c r="C14" s="5" t="s">
        <v>101</v>
      </c>
      <c r="D14" s="93"/>
      <c r="E14" s="93"/>
      <c r="F14" s="61" t="s">
        <v>117</v>
      </c>
      <c r="G14" s="93"/>
      <c r="H14" s="93"/>
      <c r="I14" s="61" t="s">
        <v>103</v>
      </c>
      <c r="J14" s="61"/>
      <c r="K14" s="2"/>
    </row>
    <row r="15" spans="1:11" ht="31.5" x14ac:dyDescent="0.5">
      <c r="A15" s="12">
        <v>283</v>
      </c>
      <c r="B15" s="66" t="s">
        <v>124</v>
      </c>
      <c r="C15" s="65" t="s">
        <v>125</v>
      </c>
      <c r="D15" s="14" t="s">
        <v>128</v>
      </c>
      <c r="E15" s="15">
        <v>44593</v>
      </c>
      <c r="F15" s="17">
        <v>39264.5</v>
      </c>
      <c r="G15" s="17">
        <v>29947.5</v>
      </c>
      <c r="H15" s="16">
        <v>44642</v>
      </c>
      <c r="I15" s="52">
        <v>0</v>
      </c>
      <c r="J15" s="18" t="s">
        <v>8</v>
      </c>
      <c r="K15" s="2"/>
    </row>
    <row r="16" spans="1:11" ht="31.5" x14ac:dyDescent="0.5">
      <c r="A16" s="19">
        <v>287</v>
      </c>
      <c r="B16" s="66" t="s">
        <v>126</v>
      </c>
      <c r="C16" s="53" t="s">
        <v>129</v>
      </c>
      <c r="D16" s="20" t="s">
        <v>127</v>
      </c>
      <c r="E16" s="21">
        <v>44596</v>
      </c>
      <c r="F16" s="17">
        <v>2332435.15</v>
      </c>
      <c r="G16" s="23">
        <v>2241906.75</v>
      </c>
      <c r="H16" s="22">
        <v>44642</v>
      </c>
      <c r="I16" s="52">
        <v>0</v>
      </c>
      <c r="J16" s="18" t="s">
        <v>8</v>
      </c>
      <c r="K16" s="2"/>
    </row>
    <row r="17" spans="1:11" ht="31.5" x14ac:dyDescent="0.5">
      <c r="A17" s="19">
        <v>292</v>
      </c>
      <c r="B17" s="67" t="s">
        <v>130</v>
      </c>
      <c r="C17" s="54" t="s">
        <v>132</v>
      </c>
      <c r="D17" s="20" t="s">
        <v>131</v>
      </c>
      <c r="E17" s="21">
        <v>44593</v>
      </c>
      <c r="F17" s="17">
        <v>46020</v>
      </c>
      <c r="G17" s="23">
        <v>44070</v>
      </c>
      <c r="H17" s="22">
        <v>44642</v>
      </c>
      <c r="I17" s="52">
        <v>0</v>
      </c>
      <c r="J17" s="18" t="s">
        <v>8</v>
      </c>
      <c r="K17" s="2"/>
    </row>
    <row r="18" spans="1:11" ht="31.5" x14ac:dyDescent="0.5">
      <c r="A18" s="19">
        <v>295</v>
      </c>
      <c r="B18" s="67" t="s">
        <v>126</v>
      </c>
      <c r="C18" s="54" t="s">
        <v>134</v>
      </c>
      <c r="D18" s="20" t="s">
        <v>133</v>
      </c>
      <c r="E18" s="21">
        <v>44589</v>
      </c>
      <c r="F18" s="17">
        <v>69353.02</v>
      </c>
      <c r="G18" s="23">
        <v>66683.27</v>
      </c>
      <c r="H18" s="22">
        <v>44642</v>
      </c>
      <c r="I18" s="52">
        <v>0</v>
      </c>
      <c r="J18" s="18" t="s">
        <v>8</v>
      </c>
      <c r="K18" s="2"/>
    </row>
    <row r="19" spans="1:11" ht="31.5" x14ac:dyDescent="0.5">
      <c r="A19" s="26">
        <v>298</v>
      </c>
      <c r="B19" s="67" t="s">
        <v>126</v>
      </c>
      <c r="C19" s="54" t="s">
        <v>136</v>
      </c>
      <c r="D19" s="20" t="s">
        <v>135</v>
      </c>
      <c r="E19" s="21">
        <v>44589</v>
      </c>
      <c r="F19" s="17">
        <v>2697.49</v>
      </c>
      <c r="G19" s="23">
        <v>2593.65</v>
      </c>
      <c r="H19" s="22">
        <v>44642</v>
      </c>
      <c r="I19" s="52">
        <v>0</v>
      </c>
      <c r="J19" s="18" t="s">
        <v>8</v>
      </c>
      <c r="K19" s="2"/>
    </row>
    <row r="20" spans="1:11" ht="31.5" x14ac:dyDescent="0.5">
      <c r="A20" s="26">
        <v>299</v>
      </c>
      <c r="B20" s="67" t="s">
        <v>137</v>
      </c>
      <c r="C20" s="54" t="s">
        <v>139</v>
      </c>
      <c r="D20" s="20" t="s">
        <v>138</v>
      </c>
      <c r="E20" s="21">
        <v>44565</v>
      </c>
      <c r="F20" s="17">
        <v>3602</v>
      </c>
      <c r="G20" s="23">
        <v>3602</v>
      </c>
      <c r="H20" s="22">
        <v>44642</v>
      </c>
      <c r="I20" s="52">
        <v>0</v>
      </c>
      <c r="J20" s="18" t="s">
        <v>8</v>
      </c>
      <c r="K20" s="2"/>
    </row>
    <row r="21" spans="1:11" ht="31.5" x14ac:dyDescent="0.5">
      <c r="A21" s="26">
        <v>300</v>
      </c>
      <c r="B21" s="67" t="s">
        <v>140</v>
      </c>
      <c r="C21" s="54" t="s">
        <v>142</v>
      </c>
      <c r="D21" s="20" t="s">
        <v>141</v>
      </c>
      <c r="E21" s="21">
        <v>44564</v>
      </c>
      <c r="F21" s="17">
        <v>4280</v>
      </c>
      <c r="G21" s="23">
        <v>4280</v>
      </c>
      <c r="H21" s="22">
        <v>44642</v>
      </c>
      <c r="I21" s="52">
        <v>0</v>
      </c>
      <c r="J21" s="18" t="s">
        <v>8</v>
      </c>
      <c r="K21" s="2"/>
    </row>
    <row r="22" spans="1:11" ht="31.5" x14ac:dyDescent="0.5">
      <c r="A22" s="26">
        <v>302</v>
      </c>
      <c r="B22" s="67" t="s">
        <v>143</v>
      </c>
      <c r="C22" s="54" t="s">
        <v>145</v>
      </c>
      <c r="D22" s="20" t="s">
        <v>144</v>
      </c>
      <c r="E22" s="21">
        <v>44593</v>
      </c>
      <c r="F22" s="17">
        <v>1331115.81</v>
      </c>
      <c r="G22" s="23">
        <v>1264560.02</v>
      </c>
      <c r="H22" s="22">
        <v>44642</v>
      </c>
      <c r="I22" s="52">
        <v>0</v>
      </c>
      <c r="J22" s="18" t="s">
        <v>8</v>
      </c>
      <c r="K22" s="2"/>
    </row>
    <row r="23" spans="1:11" ht="31.5" x14ac:dyDescent="0.5">
      <c r="A23" s="26">
        <v>308</v>
      </c>
      <c r="B23" s="67" t="s">
        <v>140</v>
      </c>
      <c r="C23" s="54" t="s">
        <v>142</v>
      </c>
      <c r="D23" s="20" t="s">
        <v>146</v>
      </c>
      <c r="E23" s="21">
        <v>44594</v>
      </c>
      <c r="F23" s="17">
        <v>4280</v>
      </c>
      <c r="G23" s="23">
        <v>4280</v>
      </c>
      <c r="H23" s="22">
        <v>44642</v>
      </c>
      <c r="I23" s="52">
        <v>0</v>
      </c>
      <c r="J23" s="18" t="s">
        <v>8</v>
      </c>
      <c r="K23" s="2"/>
    </row>
    <row r="24" spans="1:11" ht="31.5" x14ac:dyDescent="0.5">
      <c r="A24" s="26">
        <v>310</v>
      </c>
      <c r="B24" s="67" t="s">
        <v>36</v>
      </c>
      <c r="C24" s="54" t="s">
        <v>148</v>
      </c>
      <c r="D24" s="20" t="s">
        <v>147</v>
      </c>
      <c r="E24" s="21">
        <v>44587</v>
      </c>
      <c r="F24" s="17">
        <v>101798.04</v>
      </c>
      <c r="G24" s="23">
        <v>101798.04</v>
      </c>
      <c r="H24" s="22">
        <v>44642</v>
      </c>
      <c r="I24" s="52">
        <v>0</v>
      </c>
      <c r="J24" s="18" t="s">
        <v>8</v>
      </c>
      <c r="K24" s="2"/>
    </row>
    <row r="25" spans="1:11" ht="31.5" x14ac:dyDescent="0.5">
      <c r="A25" s="26">
        <v>316</v>
      </c>
      <c r="B25" s="67" t="s">
        <v>149</v>
      </c>
      <c r="C25" s="54" t="s">
        <v>151</v>
      </c>
      <c r="D25" s="20" t="s">
        <v>150</v>
      </c>
      <c r="E25" s="21">
        <v>44564</v>
      </c>
      <c r="F25" s="17">
        <v>127567.44</v>
      </c>
      <c r="G25" s="23">
        <v>122162.04</v>
      </c>
      <c r="H25" s="22">
        <v>44642</v>
      </c>
      <c r="I25" s="52">
        <v>0</v>
      </c>
      <c r="J25" s="18" t="s">
        <v>8</v>
      </c>
      <c r="K25" s="2"/>
    </row>
    <row r="26" spans="1:11" ht="31.5" x14ac:dyDescent="0.5">
      <c r="A26" s="26">
        <v>317</v>
      </c>
      <c r="B26" s="67" t="s">
        <v>152</v>
      </c>
      <c r="C26" s="54" t="s">
        <v>155</v>
      </c>
      <c r="D26" s="20" t="s">
        <v>153</v>
      </c>
      <c r="E26" s="21">
        <v>44600</v>
      </c>
      <c r="F26" s="17">
        <v>360</v>
      </c>
      <c r="G26" s="23">
        <v>360</v>
      </c>
      <c r="H26" s="22">
        <v>44642</v>
      </c>
      <c r="I26" s="52">
        <v>0</v>
      </c>
      <c r="J26" s="18" t="s">
        <v>8</v>
      </c>
      <c r="K26" s="2"/>
    </row>
    <row r="27" spans="1:11" ht="31.5" x14ac:dyDescent="0.5">
      <c r="A27" s="26">
        <v>317</v>
      </c>
      <c r="B27" s="67" t="s">
        <v>152</v>
      </c>
      <c r="C27" s="54" t="s">
        <v>155</v>
      </c>
      <c r="D27" s="20" t="s">
        <v>154</v>
      </c>
      <c r="E27" s="21">
        <v>44600</v>
      </c>
      <c r="F27" s="17">
        <v>258</v>
      </c>
      <c r="G27" s="23">
        <v>258</v>
      </c>
      <c r="H27" s="22">
        <v>44642</v>
      </c>
      <c r="I27" s="52">
        <v>0</v>
      </c>
      <c r="J27" s="18" t="s">
        <v>8</v>
      </c>
      <c r="K27" s="2"/>
    </row>
    <row r="28" spans="1:11" ht="31.5" x14ac:dyDescent="0.5">
      <c r="A28" s="26">
        <v>319</v>
      </c>
      <c r="B28" s="67" t="s">
        <v>156</v>
      </c>
      <c r="C28" s="54" t="s">
        <v>159</v>
      </c>
      <c r="D28" s="20" t="s">
        <v>157</v>
      </c>
      <c r="E28" s="21">
        <v>44530</v>
      </c>
      <c r="F28" s="17">
        <v>628265.80000000005</v>
      </c>
      <c r="G28" s="23">
        <v>572893.22</v>
      </c>
      <c r="H28" s="22">
        <v>44642</v>
      </c>
      <c r="I28" s="52">
        <v>0</v>
      </c>
      <c r="J28" s="18" t="s">
        <v>8</v>
      </c>
      <c r="K28" s="2"/>
    </row>
    <row r="29" spans="1:11" ht="31.5" x14ac:dyDescent="0.5">
      <c r="A29" s="26">
        <v>322</v>
      </c>
      <c r="B29" s="67" t="s">
        <v>156</v>
      </c>
      <c r="C29" s="54" t="s">
        <v>160</v>
      </c>
      <c r="D29" s="20" t="s">
        <v>158</v>
      </c>
      <c r="E29" s="21">
        <v>44558</v>
      </c>
      <c r="F29" s="17">
        <v>663262.71999999997</v>
      </c>
      <c r="G29" s="23">
        <v>604805.67000000004</v>
      </c>
      <c r="H29" s="22">
        <v>44642</v>
      </c>
      <c r="I29" s="52">
        <v>0</v>
      </c>
      <c r="J29" s="18" t="s">
        <v>8</v>
      </c>
      <c r="K29" s="2"/>
    </row>
    <row r="30" spans="1:11" ht="31.5" x14ac:dyDescent="0.5">
      <c r="A30" s="26">
        <v>327</v>
      </c>
      <c r="B30" s="67" t="s">
        <v>161</v>
      </c>
      <c r="C30" s="54" t="s">
        <v>163</v>
      </c>
      <c r="D30" s="20" t="s">
        <v>162</v>
      </c>
      <c r="E30" s="21">
        <v>44562</v>
      </c>
      <c r="F30" s="17">
        <v>114820</v>
      </c>
      <c r="G30" s="23">
        <v>109079</v>
      </c>
      <c r="H30" s="22">
        <v>44642</v>
      </c>
      <c r="I30" s="52">
        <v>0</v>
      </c>
      <c r="J30" s="18" t="s">
        <v>8</v>
      </c>
      <c r="K30" s="2"/>
    </row>
    <row r="31" spans="1:11" ht="31.5" x14ac:dyDescent="0.5">
      <c r="A31" s="26">
        <v>330</v>
      </c>
      <c r="B31" s="67" t="s">
        <v>161</v>
      </c>
      <c r="C31" s="54" t="s">
        <v>165</v>
      </c>
      <c r="D31" s="20" t="s">
        <v>164</v>
      </c>
      <c r="E31" s="21">
        <v>44576</v>
      </c>
      <c r="F31" s="17">
        <v>159860</v>
      </c>
      <c r="G31" s="23">
        <v>151867</v>
      </c>
      <c r="H31" s="22">
        <v>44643</v>
      </c>
      <c r="I31" s="52">
        <v>0</v>
      </c>
      <c r="J31" s="18" t="s">
        <v>8</v>
      </c>
      <c r="K31" s="2"/>
    </row>
    <row r="32" spans="1:11" ht="31.5" x14ac:dyDescent="0.5">
      <c r="A32" s="26">
        <v>332</v>
      </c>
      <c r="B32" s="67" t="s">
        <v>161</v>
      </c>
      <c r="C32" s="54" t="s">
        <v>166</v>
      </c>
      <c r="D32" s="20" t="s">
        <v>167</v>
      </c>
      <c r="E32" s="21">
        <v>44593</v>
      </c>
      <c r="F32" s="17">
        <v>158460</v>
      </c>
      <c r="G32" s="23">
        <v>150537</v>
      </c>
      <c r="H32" s="22">
        <v>44643</v>
      </c>
      <c r="I32" s="52">
        <v>0</v>
      </c>
      <c r="J32" s="18" t="s">
        <v>8</v>
      </c>
      <c r="K32" s="2"/>
    </row>
    <row r="33" spans="1:11" ht="31.5" x14ac:dyDescent="0.5">
      <c r="A33" s="26">
        <v>337</v>
      </c>
      <c r="B33" s="67" t="s">
        <v>143</v>
      </c>
      <c r="C33" s="54" t="s">
        <v>169</v>
      </c>
      <c r="D33" s="20" t="s">
        <v>168</v>
      </c>
      <c r="E33" s="21">
        <v>44587</v>
      </c>
      <c r="F33" s="17">
        <v>300440</v>
      </c>
      <c r="G33" s="23">
        <v>287490</v>
      </c>
      <c r="H33" s="22">
        <v>44645</v>
      </c>
      <c r="I33" s="52">
        <v>0</v>
      </c>
      <c r="J33" s="18" t="s">
        <v>8</v>
      </c>
      <c r="K33" s="2"/>
    </row>
    <row r="34" spans="1:11" ht="31.5" x14ac:dyDescent="0.5">
      <c r="A34" s="26">
        <v>341</v>
      </c>
      <c r="B34" s="67" t="s">
        <v>126</v>
      </c>
      <c r="C34" s="54" t="s">
        <v>170</v>
      </c>
      <c r="D34" s="20" t="s">
        <v>50</v>
      </c>
      <c r="E34" s="21">
        <v>44528</v>
      </c>
      <c r="F34" s="17">
        <v>2677.66</v>
      </c>
      <c r="G34" s="23">
        <v>2754.59</v>
      </c>
      <c r="H34" s="22">
        <v>44645</v>
      </c>
      <c r="I34" s="52">
        <v>0</v>
      </c>
      <c r="J34" s="18" t="s">
        <v>8</v>
      </c>
      <c r="K34" s="2"/>
    </row>
    <row r="35" spans="1:11" ht="31.5" x14ac:dyDescent="0.5">
      <c r="A35" s="26">
        <v>341</v>
      </c>
      <c r="B35" s="67" t="s">
        <v>126</v>
      </c>
      <c r="C35" s="54" t="s">
        <v>170</v>
      </c>
      <c r="D35" s="20" t="s">
        <v>52</v>
      </c>
      <c r="E35" s="21">
        <v>44558</v>
      </c>
      <c r="F35" s="17">
        <v>2752.43</v>
      </c>
      <c r="G35" s="23">
        <v>2646.44</v>
      </c>
      <c r="H35" s="22">
        <v>44645</v>
      </c>
      <c r="I35" s="52">
        <v>0</v>
      </c>
      <c r="J35" s="18" t="s">
        <v>8</v>
      </c>
      <c r="K35" s="2"/>
    </row>
    <row r="36" spans="1:11" ht="31.5" x14ac:dyDescent="0.5">
      <c r="A36" s="26">
        <v>345</v>
      </c>
      <c r="B36" s="25" t="s">
        <v>171</v>
      </c>
      <c r="C36" s="54" t="s">
        <v>173</v>
      </c>
      <c r="D36" s="20" t="s">
        <v>172</v>
      </c>
      <c r="E36" s="21">
        <v>44603</v>
      </c>
      <c r="F36" s="17">
        <v>158769</v>
      </c>
      <c r="G36" s="23">
        <v>152041.5</v>
      </c>
      <c r="H36" s="22">
        <v>44643</v>
      </c>
      <c r="I36" s="52">
        <v>0</v>
      </c>
      <c r="J36" s="18" t="s">
        <v>8</v>
      </c>
      <c r="K36" s="2"/>
    </row>
    <row r="37" spans="1:11" ht="31.5" x14ac:dyDescent="0.5">
      <c r="A37" s="26">
        <v>350</v>
      </c>
      <c r="B37" s="67" t="s">
        <v>174</v>
      </c>
      <c r="C37" s="54" t="s">
        <v>175</v>
      </c>
      <c r="D37" s="20" t="s">
        <v>38</v>
      </c>
      <c r="E37" s="21">
        <v>44566</v>
      </c>
      <c r="F37" s="23">
        <v>6435</v>
      </c>
      <c r="G37" s="23">
        <v>6435</v>
      </c>
      <c r="H37" s="22">
        <v>44648</v>
      </c>
      <c r="I37" s="52">
        <v>0</v>
      </c>
      <c r="J37" s="18" t="s">
        <v>8</v>
      </c>
      <c r="K37" s="2"/>
    </row>
    <row r="38" spans="1:11" ht="31.5" x14ac:dyDescent="0.5">
      <c r="A38" s="26">
        <v>352</v>
      </c>
      <c r="B38" s="67" t="s">
        <v>174</v>
      </c>
      <c r="C38" s="54" t="s">
        <v>177</v>
      </c>
      <c r="D38" s="20" t="s">
        <v>176</v>
      </c>
      <c r="E38" s="21">
        <v>44593</v>
      </c>
      <c r="F38" s="23">
        <v>6454</v>
      </c>
      <c r="G38" s="23">
        <v>6454</v>
      </c>
      <c r="H38" s="22">
        <v>44644</v>
      </c>
      <c r="I38" s="52">
        <v>0</v>
      </c>
      <c r="J38" s="18" t="s">
        <v>8</v>
      </c>
      <c r="K38" s="2"/>
    </row>
    <row r="39" spans="1:11" ht="31.5" x14ac:dyDescent="0.5">
      <c r="A39" s="26">
        <v>354</v>
      </c>
      <c r="B39" s="67" t="s">
        <v>178</v>
      </c>
      <c r="C39" s="54" t="s">
        <v>180</v>
      </c>
      <c r="D39" s="20" t="s">
        <v>179</v>
      </c>
      <c r="E39" s="21">
        <v>44627</v>
      </c>
      <c r="F39" s="23">
        <v>219160</v>
      </c>
      <c r="G39" s="23">
        <v>208202</v>
      </c>
      <c r="H39" s="22">
        <v>44644</v>
      </c>
      <c r="I39" s="52">
        <v>0</v>
      </c>
      <c r="J39" s="18" t="s">
        <v>8</v>
      </c>
      <c r="K39" s="2"/>
    </row>
    <row r="40" spans="1:11" ht="31.5" x14ac:dyDescent="0.5">
      <c r="A40" s="26">
        <v>361</v>
      </c>
      <c r="B40" s="67" t="s">
        <v>181</v>
      </c>
      <c r="C40" s="54" t="s">
        <v>182</v>
      </c>
      <c r="D40" s="20" t="s">
        <v>183</v>
      </c>
      <c r="E40" s="21">
        <v>44620</v>
      </c>
      <c r="F40" s="23">
        <v>19778.400000000001</v>
      </c>
      <c r="G40" s="23">
        <v>18789.48</v>
      </c>
      <c r="H40" s="22">
        <v>44645</v>
      </c>
      <c r="I40" s="52">
        <v>0</v>
      </c>
      <c r="J40" s="18" t="s">
        <v>8</v>
      </c>
      <c r="K40" s="2"/>
    </row>
    <row r="41" spans="1:11" ht="31.5" x14ac:dyDescent="0.5">
      <c r="A41" s="26">
        <v>369</v>
      </c>
      <c r="B41" s="67" t="s">
        <v>184</v>
      </c>
      <c r="C41" s="54" t="s">
        <v>186</v>
      </c>
      <c r="D41" s="20" t="s">
        <v>185</v>
      </c>
      <c r="E41" s="21">
        <v>44621</v>
      </c>
      <c r="F41" s="23">
        <v>734999.58</v>
      </c>
      <c r="G41" s="23">
        <v>703855.53</v>
      </c>
      <c r="H41" s="22">
        <v>44645</v>
      </c>
      <c r="I41" s="52">
        <v>0</v>
      </c>
      <c r="J41" s="18" t="s">
        <v>8</v>
      </c>
      <c r="K41" s="2"/>
    </row>
    <row r="42" spans="1:11" ht="31.5" x14ac:dyDescent="0.5">
      <c r="A42" s="26">
        <v>371</v>
      </c>
      <c r="B42" s="67" t="s">
        <v>187</v>
      </c>
      <c r="C42" s="54" t="s">
        <v>189</v>
      </c>
      <c r="D42" s="20" t="s">
        <v>188</v>
      </c>
      <c r="E42" s="21">
        <v>44552</v>
      </c>
      <c r="F42" s="23">
        <v>49405.61</v>
      </c>
      <c r="G42" s="23">
        <v>45051.21</v>
      </c>
      <c r="H42" s="22">
        <v>44645</v>
      </c>
      <c r="I42" s="52">
        <v>0</v>
      </c>
      <c r="J42" s="18" t="s">
        <v>8</v>
      </c>
      <c r="K42" s="2"/>
    </row>
    <row r="43" spans="1:11" ht="31.5" x14ac:dyDescent="0.5">
      <c r="A43" s="26">
        <v>382</v>
      </c>
      <c r="B43" s="67" t="s">
        <v>190</v>
      </c>
      <c r="C43" s="54" t="s">
        <v>192</v>
      </c>
      <c r="D43" s="20" t="s">
        <v>191</v>
      </c>
      <c r="E43" s="21">
        <v>44543</v>
      </c>
      <c r="F43" s="23">
        <v>1386001.54</v>
      </c>
      <c r="G43" s="23">
        <v>1263845.47</v>
      </c>
      <c r="H43" s="22">
        <v>44646</v>
      </c>
      <c r="I43" s="52">
        <v>0</v>
      </c>
      <c r="J43" s="18" t="s">
        <v>8</v>
      </c>
      <c r="K43" s="2"/>
    </row>
    <row r="44" spans="1:11" ht="31.5" x14ac:dyDescent="0.5">
      <c r="A44" s="26">
        <v>391</v>
      </c>
      <c r="B44" s="67" t="s">
        <v>193</v>
      </c>
      <c r="C44" s="54" t="s">
        <v>194</v>
      </c>
      <c r="D44" s="20" t="s">
        <v>195</v>
      </c>
      <c r="E44" s="21">
        <v>44533</v>
      </c>
      <c r="F44" s="23">
        <v>70567.070000000007</v>
      </c>
      <c r="G44" s="23">
        <v>67576.94</v>
      </c>
      <c r="H44" s="22">
        <v>44646</v>
      </c>
      <c r="I44" s="52">
        <v>0</v>
      </c>
      <c r="J44" s="18" t="s">
        <v>8</v>
      </c>
      <c r="K44" s="2"/>
    </row>
    <row r="45" spans="1:11" ht="31.5" x14ac:dyDescent="0.5">
      <c r="A45" s="26">
        <v>396</v>
      </c>
      <c r="B45" s="67" t="s">
        <v>196</v>
      </c>
      <c r="C45" s="54" t="s">
        <v>198</v>
      </c>
      <c r="D45" s="20" t="s">
        <v>197</v>
      </c>
      <c r="E45" s="21">
        <v>44559</v>
      </c>
      <c r="F45" s="23">
        <v>80000</v>
      </c>
      <c r="G45" s="23">
        <v>76610.17</v>
      </c>
      <c r="H45" s="22">
        <v>44646</v>
      </c>
      <c r="I45" s="52">
        <v>0</v>
      </c>
      <c r="J45" s="18" t="s">
        <v>8</v>
      </c>
      <c r="K45" s="2"/>
    </row>
    <row r="46" spans="1:11" ht="31.5" x14ac:dyDescent="0.5">
      <c r="A46" s="26">
        <v>400</v>
      </c>
      <c r="B46" s="67" t="s">
        <v>200</v>
      </c>
      <c r="C46" s="54" t="s">
        <v>201</v>
      </c>
      <c r="D46" s="20" t="s">
        <v>199</v>
      </c>
      <c r="E46" s="21">
        <v>44558</v>
      </c>
      <c r="F46" s="23">
        <v>20060</v>
      </c>
      <c r="G46" s="23">
        <v>15300</v>
      </c>
      <c r="H46" s="22">
        <v>44646</v>
      </c>
      <c r="I46" s="52">
        <v>0</v>
      </c>
      <c r="J46" s="18" t="s">
        <v>8</v>
      </c>
      <c r="K46" s="2"/>
    </row>
    <row r="47" spans="1:11" ht="31.5" x14ac:dyDescent="0.5">
      <c r="A47" s="26">
        <v>412</v>
      </c>
      <c r="B47" s="67" t="s">
        <v>202</v>
      </c>
      <c r="C47" s="54" t="s">
        <v>204</v>
      </c>
      <c r="D47" s="20" t="s">
        <v>203</v>
      </c>
      <c r="E47" s="21">
        <v>44614</v>
      </c>
      <c r="F47" s="23">
        <v>1813530</v>
      </c>
      <c r="G47" s="23">
        <v>1722853.5</v>
      </c>
      <c r="H47" s="22">
        <v>44649</v>
      </c>
      <c r="I47" s="52">
        <v>0</v>
      </c>
      <c r="J47" s="18" t="s">
        <v>8</v>
      </c>
      <c r="K47" s="2"/>
    </row>
    <row r="48" spans="1:11" ht="31.5" x14ac:dyDescent="0.5">
      <c r="A48" s="26">
        <v>414</v>
      </c>
      <c r="B48" s="67" t="s">
        <v>205</v>
      </c>
      <c r="C48" s="54" t="s">
        <v>207</v>
      </c>
      <c r="D48" s="20" t="s">
        <v>206</v>
      </c>
      <c r="E48" s="21">
        <v>44600</v>
      </c>
      <c r="F48" s="23">
        <v>60000</v>
      </c>
      <c r="G48" s="23">
        <v>57000</v>
      </c>
      <c r="H48" s="22">
        <v>44649</v>
      </c>
      <c r="I48" s="52">
        <v>0</v>
      </c>
      <c r="J48" s="18" t="s">
        <v>8</v>
      </c>
      <c r="K48" s="2"/>
    </row>
    <row r="49" spans="1:11" ht="31.5" x14ac:dyDescent="0.5">
      <c r="A49" s="39">
        <v>417</v>
      </c>
      <c r="B49" s="67" t="s">
        <v>208</v>
      </c>
      <c r="C49" s="54" t="s">
        <v>210</v>
      </c>
      <c r="D49" s="20" t="s">
        <v>209</v>
      </c>
      <c r="E49" s="21">
        <v>44596</v>
      </c>
      <c r="F49" s="23">
        <v>4517</v>
      </c>
      <c r="G49" s="23">
        <v>4517</v>
      </c>
      <c r="H49" s="22">
        <v>44651</v>
      </c>
      <c r="I49" s="52">
        <v>0</v>
      </c>
      <c r="J49" s="18" t="s">
        <v>8</v>
      </c>
      <c r="K49" s="2"/>
    </row>
    <row r="50" spans="1:11" ht="31.5" x14ac:dyDescent="0.5">
      <c r="A50" s="68">
        <v>420</v>
      </c>
      <c r="B50" s="66" t="s">
        <v>212</v>
      </c>
      <c r="C50" s="53" t="s">
        <v>211</v>
      </c>
      <c r="D50" s="20" t="s">
        <v>213</v>
      </c>
      <c r="E50" s="21">
        <v>44621</v>
      </c>
      <c r="F50" s="23">
        <v>4640</v>
      </c>
      <c r="G50" s="23">
        <v>4640</v>
      </c>
      <c r="H50" s="22">
        <v>44650</v>
      </c>
      <c r="I50" s="52">
        <v>0</v>
      </c>
      <c r="J50" s="18" t="s">
        <v>8</v>
      </c>
      <c r="K50" s="2"/>
    </row>
    <row r="51" spans="1:11" ht="31.5" x14ac:dyDescent="0.5">
      <c r="A51" s="68">
        <v>461</v>
      </c>
      <c r="B51" s="69" t="s">
        <v>202</v>
      </c>
      <c r="C51" s="70" t="s">
        <v>231</v>
      </c>
      <c r="D51" s="20" t="s">
        <v>229</v>
      </c>
      <c r="E51" s="21">
        <v>44586</v>
      </c>
      <c r="F51" s="23">
        <v>1748815</v>
      </c>
      <c r="G51" s="23">
        <v>87440.75</v>
      </c>
      <c r="H51" s="22">
        <v>44653</v>
      </c>
      <c r="I51" s="52">
        <v>0</v>
      </c>
      <c r="J51" s="18" t="s">
        <v>8</v>
      </c>
      <c r="K51" s="2"/>
    </row>
    <row r="52" spans="1:11" ht="31.5" x14ac:dyDescent="0.5">
      <c r="A52" s="68">
        <v>461</v>
      </c>
      <c r="B52" s="69" t="s">
        <v>202</v>
      </c>
      <c r="C52" s="70" t="s">
        <v>231</v>
      </c>
      <c r="D52" s="20" t="s">
        <v>230</v>
      </c>
      <c r="E52" s="21">
        <v>44586</v>
      </c>
      <c r="F52" s="23">
        <v>2705</v>
      </c>
      <c r="G52" s="23">
        <v>135.25</v>
      </c>
      <c r="H52" s="22">
        <v>44653</v>
      </c>
      <c r="I52" s="52">
        <v>0</v>
      </c>
      <c r="J52" s="18" t="s">
        <v>8</v>
      </c>
      <c r="K52" s="2"/>
    </row>
    <row r="53" spans="1:11" ht="31.5" x14ac:dyDescent="0.5">
      <c r="A53" s="68">
        <v>481</v>
      </c>
      <c r="B53" s="66" t="s">
        <v>126</v>
      </c>
      <c r="C53" s="53" t="s">
        <v>215</v>
      </c>
      <c r="D53" s="20" t="s">
        <v>214</v>
      </c>
      <c r="E53" s="21">
        <v>44620</v>
      </c>
      <c r="F53" s="23">
        <v>3250</v>
      </c>
      <c r="G53" s="23">
        <v>3125</v>
      </c>
      <c r="H53" s="22">
        <v>44659</v>
      </c>
      <c r="I53" s="52">
        <v>0</v>
      </c>
      <c r="J53" s="18" t="s">
        <v>8</v>
      </c>
      <c r="K53" s="2"/>
    </row>
    <row r="54" spans="1:11" ht="31.5" x14ac:dyDescent="0.5">
      <c r="A54" s="68">
        <v>484</v>
      </c>
      <c r="B54" s="69" t="s">
        <v>232</v>
      </c>
      <c r="C54" s="70" t="s">
        <v>233</v>
      </c>
      <c r="D54" s="20" t="s">
        <v>234</v>
      </c>
      <c r="E54" s="21">
        <v>44628</v>
      </c>
      <c r="F54" s="23">
        <v>234</v>
      </c>
      <c r="G54" s="23">
        <v>234</v>
      </c>
      <c r="H54" s="22">
        <v>44659</v>
      </c>
      <c r="I54" s="52">
        <v>0</v>
      </c>
      <c r="J54" s="18" t="s">
        <v>8</v>
      </c>
      <c r="K54" s="2"/>
    </row>
    <row r="55" spans="1:11" ht="31.5" x14ac:dyDescent="0.5">
      <c r="A55" s="68">
        <v>484</v>
      </c>
      <c r="B55" s="69" t="s">
        <v>232</v>
      </c>
      <c r="C55" s="70" t="s">
        <v>233</v>
      </c>
      <c r="D55" s="20" t="s">
        <v>235</v>
      </c>
      <c r="E55" s="21">
        <v>44628</v>
      </c>
      <c r="F55" s="23">
        <v>360</v>
      </c>
      <c r="G55" s="23">
        <v>360</v>
      </c>
      <c r="H55" s="22">
        <v>44659</v>
      </c>
      <c r="I55" s="52">
        <v>0</v>
      </c>
      <c r="J55" s="18" t="s">
        <v>8</v>
      </c>
      <c r="K55" s="2"/>
    </row>
    <row r="56" spans="1:11" ht="31.5" x14ac:dyDescent="0.5">
      <c r="A56" s="68">
        <v>494</v>
      </c>
      <c r="B56" s="66" t="s">
        <v>216</v>
      </c>
      <c r="C56" s="53" t="s">
        <v>217</v>
      </c>
      <c r="D56" s="20" t="s">
        <v>218</v>
      </c>
      <c r="E56" s="21">
        <v>44609</v>
      </c>
      <c r="F56" s="23">
        <v>630879.28</v>
      </c>
      <c r="G56" s="23">
        <v>575276.35</v>
      </c>
      <c r="H56" s="22">
        <v>44662</v>
      </c>
      <c r="I56" s="52">
        <v>0</v>
      </c>
      <c r="J56" s="18" t="s">
        <v>8</v>
      </c>
      <c r="K56" s="2"/>
    </row>
    <row r="57" spans="1:11" ht="31.5" x14ac:dyDescent="0.5">
      <c r="A57" s="68">
        <v>500</v>
      </c>
      <c r="B57" s="66" t="s">
        <v>220</v>
      </c>
      <c r="C57" s="53" t="s">
        <v>219</v>
      </c>
      <c r="D57" s="20" t="s">
        <v>221</v>
      </c>
      <c r="E57" s="21">
        <v>44616</v>
      </c>
      <c r="F57" s="23">
        <v>680976.36</v>
      </c>
      <c r="G57" s="23">
        <v>620958.1</v>
      </c>
      <c r="H57" s="22">
        <v>44662</v>
      </c>
      <c r="I57" s="52">
        <v>0</v>
      </c>
      <c r="J57" s="18" t="s">
        <v>8</v>
      </c>
      <c r="K57" s="2"/>
    </row>
    <row r="58" spans="1:11" ht="31.5" x14ac:dyDescent="0.5">
      <c r="A58" s="68">
        <v>507</v>
      </c>
      <c r="B58" s="66" t="s">
        <v>224</v>
      </c>
      <c r="C58" s="53" t="s">
        <v>222</v>
      </c>
      <c r="D58" s="20" t="s">
        <v>223</v>
      </c>
      <c r="E58" s="21">
        <v>44600</v>
      </c>
      <c r="F58" s="23">
        <v>263721.15999999997</v>
      </c>
      <c r="G58" s="23">
        <v>250535.09</v>
      </c>
      <c r="H58" s="22">
        <v>44663</v>
      </c>
      <c r="I58" s="52">
        <v>0</v>
      </c>
      <c r="J58" s="18" t="s">
        <v>8</v>
      </c>
      <c r="K58" s="2"/>
    </row>
    <row r="59" spans="1:11" ht="31.5" x14ac:dyDescent="0.5">
      <c r="A59" s="68">
        <v>509</v>
      </c>
      <c r="B59" s="66" t="s">
        <v>130</v>
      </c>
      <c r="C59" s="53" t="s">
        <v>225</v>
      </c>
      <c r="D59" s="20" t="s">
        <v>226</v>
      </c>
      <c r="E59" s="21">
        <v>44623</v>
      </c>
      <c r="F59" s="23">
        <v>46020</v>
      </c>
      <c r="G59" s="23">
        <v>44070</v>
      </c>
      <c r="H59" s="22">
        <v>44663</v>
      </c>
      <c r="I59" s="52">
        <v>0</v>
      </c>
      <c r="J59" s="18" t="s">
        <v>8</v>
      </c>
      <c r="K59" s="2"/>
    </row>
    <row r="60" spans="1:11" ht="31.5" x14ac:dyDescent="0.5">
      <c r="A60" s="68">
        <v>511</v>
      </c>
      <c r="B60" s="66" t="s">
        <v>12</v>
      </c>
      <c r="C60" s="53" t="s">
        <v>228</v>
      </c>
      <c r="D60" s="20" t="s">
        <v>227</v>
      </c>
      <c r="E60" s="21">
        <v>44593</v>
      </c>
      <c r="F60" s="23">
        <v>127567.44</v>
      </c>
      <c r="G60" s="23">
        <v>122162.04</v>
      </c>
      <c r="H60" s="22">
        <v>44663</v>
      </c>
      <c r="I60" s="52">
        <v>0</v>
      </c>
      <c r="J60" s="18" t="s">
        <v>8</v>
      </c>
      <c r="K60" s="2"/>
    </row>
    <row r="61" spans="1:11" ht="31.5" x14ac:dyDescent="0.5">
      <c r="A61" s="68">
        <v>514</v>
      </c>
      <c r="B61" s="66" t="s">
        <v>174</v>
      </c>
      <c r="C61" s="53" t="s">
        <v>236</v>
      </c>
      <c r="D61" s="20" t="s">
        <v>237</v>
      </c>
      <c r="E61" s="21">
        <v>44621</v>
      </c>
      <c r="F61" s="23">
        <v>6772</v>
      </c>
      <c r="G61" s="23">
        <v>6772</v>
      </c>
      <c r="H61" s="22">
        <v>44663</v>
      </c>
      <c r="I61" s="52">
        <v>0</v>
      </c>
      <c r="J61" s="18" t="s">
        <v>8</v>
      </c>
      <c r="K61" s="2"/>
    </row>
    <row r="62" spans="1:11" ht="31.5" x14ac:dyDescent="0.5">
      <c r="A62" s="68">
        <v>517</v>
      </c>
      <c r="B62" s="66" t="s">
        <v>202</v>
      </c>
      <c r="C62" s="53" t="s">
        <v>238</v>
      </c>
      <c r="D62" s="20" t="s">
        <v>239</v>
      </c>
      <c r="E62" s="21">
        <v>44586</v>
      </c>
      <c r="F62" s="23">
        <v>1363880</v>
      </c>
      <c r="G62" s="23">
        <v>1295686</v>
      </c>
      <c r="H62" s="22">
        <v>44660</v>
      </c>
      <c r="I62" s="52">
        <v>0</v>
      </c>
      <c r="J62" s="18" t="s">
        <v>8</v>
      </c>
      <c r="K62" s="2"/>
    </row>
    <row r="63" spans="1:11" ht="31.5" x14ac:dyDescent="0.5">
      <c r="A63" s="68">
        <v>519</v>
      </c>
      <c r="B63" s="66" t="s">
        <v>202</v>
      </c>
      <c r="C63" s="53" t="s">
        <v>240</v>
      </c>
      <c r="D63" s="20" t="s">
        <v>241</v>
      </c>
      <c r="E63" s="21">
        <v>44614</v>
      </c>
      <c r="F63" s="23">
        <v>657610</v>
      </c>
      <c r="G63" s="23">
        <v>624729.5</v>
      </c>
      <c r="H63" s="22">
        <v>44660</v>
      </c>
      <c r="I63" s="52">
        <v>0</v>
      </c>
      <c r="J63" s="18" t="s">
        <v>8</v>
      </c>
      <c r="K63" s="2"/>
    </row>
    <row r="64" spans="1:11" ht="31.5" x14ac:dyDescent="0.5">
      <c r="A64" s="68">
        <v>521</v>
      </c>
      <c r="B64" s="66" t="s">
        <v>202</v>
      </c>
      <c r="C64" s="53" t="s">
        <v>242</v>
      </c>
      <c r="D64" s="20" t="s">
        <v>243</v>
      </c>
      <c r="E64" s="21">
        <v>44614</v>
      </c>
      <c r="F64" s="23">
        <v>12000</v>
      </c>
      <c r="G64" s="23">
        <v>11400</v>
      </c>
      <c r="H64" s="22">
        <v>44660</v>
      </c>
      <c r="I64" s="52">
        <v>0</v>
      </c>
      <c r="J64" s="18" t="s">
        <v>8</v>
      </c>
      <c r="K64" s="2"/>
    </row>
    <row r="65" spans="1:11" ht="31.5" x14ac:dyDescent="0.5">
      <c r="A65" s="68">
        <v>523</v>
      </c>
      <c r="B65" s="66" t="s">
        <v>202</v>
      </c>
      <c r="C65" s="53" t="s">
        <v>244</v>
      </c>
      <c r="D65" s="20" t="s">
        <v>247</v>
      </c>
      <c r="E65" s="21">
        <v>44551</v>
      </c>
      <c r="F65" s="23">
        <v>1427600</v>
      </c>
      <c r="G65" s="23">
        <v>1356220</v>
      </c>
      <c r="H65" s="22">
        <v>44660</v>
      </c>
      <c r="I65" s="52">
        <v>0</v>
      </c>
      <c r="J65" s="18" t="s">
        <v>8</v>
      </c>
      <c r="K65" s="2"/>
    </row>
    <row r="66" spans="1:11" ht="31.5" x14ac:dyDescent="0.5">
      <c r="A66" s="68">
        <v>537</v>
      </c>
      <c r="B66" s="66" t="s">
        <v>161</v>
      </c>
      <c r="C66" s="53" t="s">
        <v>245</v>
      </c>
      <c r="D66" s="20" t="s">
        <v>246</v>
      </c>
      <c r="E66" s="21">
        <v>44631</v>
      </c>
      <c r="F66" s="23">
        <v>129100</v>
      </c>
      <c r="G66" s="23">
        <v>6455</v>
      </c>
      <c r="H66" s="22">
        <v>44664</v>
      </c>
      <c r="I66" s="52">
        <v>0</v>
      </c>
      <c r="J66" s="18" t="s">
        <v>8</v>
      </c>
      <c r="K66" s="2"/>
    </row>
    <row r="67" spans="1:11" ht="31.5" x14ac:dyDescent="0.5">
      <c r="A67" s="68">
        <v>537</v>
      </c>
      <c r="B67" s="66" t="s">
        <v>161</v>
      </c>
      <c r="C67" s="53" t="s">
        <v>245</v>
      </c>
      <c r="D67" s="20" t="s">
        <v>248</v>
      </c>
      <c r="E67" s="21">
        <v>44631</v>
      </c>
      <c r="F67" s="23">
        <v>126125</v>
      </c>
      <c r="G67" s="23">
        <v>6306.25</v>
      </c>
      <c r="H67" s="22">
        <v>44664</v>
      </c>
      <c r="I67" s="52">
        <v>0</v>
      </c>
      <c r="J67" s="18" t="s">
        <v>8</v>
      </c>
      <c r="K67" s="2"/>
    </row>
    <row r="68" spans="1:11" ht="31.5" x14ac:dyDescent="0.5">
      <c r="A68" s="68">
        <v>537</v>
      </c>
      <c r="B68" s="66" t="s">
        <v>161</v>
      </c>
      <c r="C68" s="53" t="s">
        <v>245</v>
      </c>
      <c r="D68" s="20" t="s">
        <v>249</v>
      </c>
      <c r="E68" s="21">
        <v>44631</v>
      </c>
      <c r="F68" s="23">
        <v>122060</v>
      </c>
      <c r="G68" s="23">
        <v>6103</v>
      </c>
      <c r="H68" s="22">
        <v>44664</v>
      </c>
      <c r="I68" s="52">
        <v>0</v>
      </c>
      <c r="J68" s="18" t="s">
        <v>8</v>
      </c>
      <c r="K68" s="2"/>
    </row>
    <row r="69" spans="1:11" ht="31.5" x14ac:dyDescent="0.5">
      <c r="A69" s="68">
        <v>553</v>
      </c>
      <c r="B69" s="66" t="s">
        <v>250</v>
      </c>
      <c r="C69" s="53" t="s">
        <v>251</v>
      </c>
      <c r="D69" s="20" t="s">
        <v>252</v>
      </c>
      <c r="E69" s="21">
        <v>44634</v>
      </c>
      <c r="F69" s="23">
        <v>64994.400000000001</v>
      </c>
      <c r="G69" s="23">
        <v>62240.4</v>
      </c>
      <c r="H69" s="22">
        <v>44666</v>
      </c>
      <c r="I69" s="52">
        <v>0</v>
      </c>
      <c r="J69" s="18" t="s">
        <v>8</v>
      </c>
      <c r="K69" s="2"/>
    </row>
    <row r="70" spans="1:11" ht="31.5" x14ac:dyDescent="0.5">
      <c r="A70" s="68">
        <v>555</v>
      </c>
      <c r="B70" s="66" t="s">
        <v>253</v>
      </c>
      <c r="C70" s="53" t="s">
        <v>254</v>
      </c>
      <c r="D70" s="20" t="s">
        <v>255</v>
      </c>
      <c r="E70" s="21">
        <v>44608</v>
      </c>
      <c r="F70" s="23">
        <v>49405.61</v>
      </c>
      <c r="G70" s="23">
        <v>45051.21</v>
      </c>
      <c r="H70" s="22">
        <v>44666</v>
      </c>
      <c r="I70" s="52">
        <v>0</v>
      </c>
      <c r="J70" s="18" t="s">
        <v>8</v>
      </c>
      <c r="K70" s="2"/>
    </row>
    <row r="71" spans="1:11" ht="31.5" x14ac:dyDescent="0.5">
      <c r="A71" s="68">
        <v>565</v>
      </c>
      <c r="B71" s="66" t="s">
        <v>256</v>
      </c>
      <c r="C71" s="53" t="s">
        <v>257</v>
      </c>
      <c r="D71" s="20" t="s">
        <v>258</v>
      </c>
      <c r="E71" s="21">
        <v>44621</v>
      </c>
      <c r="F71" s="23">
        <v>43365</v>
      </c>
      <c r="G71" s="23">
        <v>41527.5</v>
      </c>
      <c r="H71" s="22">
        <v>44666</v>
      </c>
      <c r="I71" s="52">
        <v>0</v>
      </c>
      <c r="J71" s="18" t="s">
        <v>8</v>
      </c>
      <c r="K71" s="2"/>
    </row>
    <row r="72" spans="1:11" ht="31.5" x14ac:dyDescent="0.5">
      <c r="A72" s="68">
        <v>569</v>
      </c>
      <c r="B72" s="66" t="s">
        <v>259</v>
      </c>
      <c r="C72" s="53" t="s">
        <v>260</v>
      </c>
      <c r="D72" s="20" t="s">
        <v>261</v>
      </c>
      <c r="E72" s="21">
        <v>44620</v>
      </c>
      <c r="F72" s="23">
        <v>59872.41</v>
      </c>
      <c r="G72" s="23">
        <v>2993.62</v>
      </c>
      <c r="H72" s="22">
        <v>44666</v>
      </c>
      <c r="I72" s="52">
        <v>0</v>
      </c>
      <c r="J72" s="18" t="s">
        <v>8</v>
      </c>
      <c r="K72" s="2"/>
    </row>
    <row r="73" spans="1:11" ht="31.5" x14ac:dyDescent="0.5">
      <c r="A73" s="68">
        <v>569</v>
      </c>
      <c r="B73" s="66" t="s">
        <v>259</v>
      </c>
      <c r="C73" s="53" t="s">
        <v>260</v>
      </c>
      <c r="D73" s="20" t="s">
        <v>262</v>
      </c>
      <c r="E73" s="21">
        <v>44620</v>
      </c>
      <c r="F73" s="23">
        <v>28061.81</v>
      </c>
      <c r="G73" s="23">
        <v>1403.09</v>
      </c>
      <c r="H73" s="22">
        <v>44666</v>
      </c>
      <c r="I73" s="52">
        <v>0</v>
      </c>
      <c r="J73" s="18" t="s">
        <v>8</v>
      </c>
      <c r="K73" s="2"/>
    </row>
    <row r="74" spans="1:11" ht="31.5" x14ac:dyDescent="0.5">
      <c r="A74" s="68">
        <v>569</v>
      </c>
      <c r="B74" s="66" t="s">
        <v>259</v>
      </c>
      <c r="C74" s="53" t="s">
        <v>260</v>
      </c>
      <c r="D74" s="20" t="s">
        <v>263</v>
      </c>
      <c r="E74" s="21">
        <v>44620</v>
      </c>
      <c r="F74" s="23">
        <v>27463.88</v>
      </c>
      <c r="G74" s="23">
        <v>1373.19</v>
      </c>
      <c r="H74" s="22">
        <v>44666</v>
      </c>
      <c r="I74" s="52">
        <v>0</v>
      </c>
      <c r="J74" s="18" t="s">
        <v>8</v>
      </c>
      <c r="K74" s="2"/>
    </row>
    <row r="75" spans="1:11" ht="31.5" x14ac:dyDescent="0.5">
      <c r="A75" s="68">
        <v>569</v>
      </c>
      <c r="B75" s="66" t="s">
        <v>259</v>
      </c>
      <c r="C75" s="53" t="s">
        <v>260</v>
      </c>
      <c r="D75" s="20" t="s">
        <v>264</v>
      </c>
      <c r="E75" s="21">
        <v>44620</v>
      </c>
      <c r="F75" s="23">
        <v>12630.89</v>
      </c>
      <c r="G75" s="23">
        <v>631.54</v>
      </c>
      <c r="H75" s="22">
        <v>44666</v>
      </c>
      <c r="I75" s="52">
        <v>0</v>
      </c>
      <c r="J75" s="18" t="s">
        <v>8</v>
      </c>
      <c r="K75" s="2"/>
    </row>
    <row r="76" spans="1:11" ht="31.5" x14ac:dyDescent="0.5">
      <c r="A76" s="68">
        <v>569</v>
      </c>
      <c r="B76" s="66" t="s">
        <v>259</v>
      </c>
      <c r="C76" s="53" t="s">
        <v>260</v>
      </c>
      <c r="D76" s="20" t="s">
        <v>265</v>
      </c>
      <c r="E76" s="21">
        <v>44620</v>
      </c>
      <c r="F76" s="23">
        <v>129651.66</v>
      </c>
      <c r="G76" s="23">
        <v>6482.58</v>
      </c>
      <c r="H76" s="22">
        <v>44666</v>
      </c>
      <c r="I76" s="52">
        <v>0</v>
      </c>
      <c r="J76" s="18" t="s">
        <v>8</v>
      </c>
      <c r="K76" s="2"/>
    </row>
    <row r="77" spans="1:11" ht="31.5" x14ac:dyDescent="0.5">
      <c r="A77" s="68">
        <v>569</v>
      </c>
      <c r="B77" s="66" t="s">
        <v>259</v>
      </c>
      <c r="C77" s="53" t="s">
        <v>260</v>
      </c>
      <c r="D77" s="20" t="s">
        <v>266</v>
      </c>
      <c r="E77" s="21">
        <v>44620</v>
      </c>
      <c r="F77" s="23">
        <v>897.32</v>
      </c>
      <c r="G77" s="23">
        <v>44.87</v>
      </c>
      <c r="H77" s="22">
        <v>44666</v>
      </c>
      <c r="I77" s="52">
        <v>0</v>
      </c>
      <c r="J77" s="18" t="s">
        <v>8</v>
      </c>
      <c r="K77" s="2"/>
    </row>
    <row r="78" spans="1:11" ht="31.5" x14ac:dyDescent="0.5">
      <c r="A78" s="68">
        <v>569</v>
      </c>
      <c r="B78" s="66" t="s">
        <v>259</v>
      </c>
      <c r="C78" s="53" t="s">
        <v>260</v>
      </c>
      <c r="D78" s="20" t="s">
        <v>267</v>
      </c>
      <c r="E78" s="21">
        <v>44620</v>
      </c>
      <c r="F78" s="23">
        <v>263.95999999999998</v>
      </c>
      <c r="G78" s="23">
        <v>13.2</v>
      </c>
      <c r="H78" s="22">
        <v>44666</v>
      </c>
      <c r="I78" s="52">
        <v>0</v>
      </c>
      <c r="J78" s="18" t="s">
        <v>8</v>
      </c>
      <c r="K78" s="2"/>
    </row>
    <row r="79" spans="1:11" ht="31.5" x14ac:dyDescent="0.5">
      <c r="A79" s="68">
        <v>569</v>
      </c>
      <c r="B79" s="66" t="s">
        <v>259</v>
      </c>
      <c r="C79" s="53" t="s">
        <v>260</v>
      </c>
      <c r="D79" s="20" t="s">
        <v>268</v>
      </c>
      <c r="E79" s="21">
        <v>44620</v>
      </c>
      <c r="F79" s="23">
        <v>1321.88</v>
      </c>
      <c r="G79" s="23">
        <v>66.09</v>
      </c>
      <c r="H79" s="22">
        <v>44666</v>
      </c>
      <c r="I79" s="52">
        <v>0</v>
      </c>
      <c r="J79" s="18" t="s">
        <v>8</v>
      </c>
      <c r="K79" s="2"/>
    </row>
    <row r="80" spans="1:11" ht="31.5" x14ac:dyDescent="0.5">
      <c r="A80" s="68">
        <v>569</v>
      </c>
      <c r="B80" s="66" t="s">
        <v>259</v>
      </c>
      <c r="C80" s="53" t="s">
        <v>260</v>
      </c>
      <c r="D80" s="20" t="s">
        <v>269</v>
      </c>
      <c r="E80" s="21">
        <v>44620</v>
      </c>
      <c r="F80" s="23">
        <v>180.44</v>
      </c>
      <c r="G80" s="23">
        <v>9.02</v>
      </c>
      <c r="H80" s="22">
        <v>44666</v>
      </c>
      <c r="I80" s="52">
        <v>0</v>
      </c>
      <c r="J80" s="18" t="s">
        <v>8</v>
      </c>
      <c r="K80" s="2"/>
    </row>
    <row r="81" spans="1:15" ht="31.5" x14ac:dyDescent="0.5">
      <c r="A81" s="68">
        <v>569</v>
      </c>
      <c r="B81" s="66" t="s">
        <v>259</v>
      </c>
      <c r="C81" s="53" t="s">
        <v>260</v>
      </c>
      <c r="D81" s="20" t="s">
        <v>270</v>
      </c>
      <c r="E81" s="21">
        <v>44620</v>
      </c>
      <c r="F81" s="23">
        <v>99.43</v>
      </c>
      <c r="G81" s="23">
        <v>4.97</v>
      </c>
      <c r="H81" s="22">
        <v>44666</v>
      </c>
      <c r="I81" s="52">
        <v>0</v>
      </c>
      <c r="J81" s="18" t="s">
        <v>8</v>
      </c>
      <c r="K81" s="2"/>
    </row>
    <row r="82" spans="1:15" ht="31.5" x14ac:dyDescent="0.5">
      <c r="A82" s="68">
        <v>569</v>
      </c>
      <c r="B82" s="66" t="s">
        <v>259</v>
      </c>
      <c r="C82" s="53" t="s">
        <v>260</v>
      </c>
      <c r="D82" s="20" t="s">
        <v>271</v>
      </c>
      <c r="E82" s="21">
        <v>44620</v>
      </c>
      <c r="F82" s="23">
        <v>9321.3799999999992</v>
      </c>
      <c r="G82" s="23">
        <v>466.07</v>
      </c>
      <c r="H82" s="22">
        <v>44666</v>
      </c>
      <c r="I82" s="52">
        <v>0</v>
      </c>
      <c r="J82" s="18" t="s">
        <v>8</v>
      </c>
      <c r="K82" s="2"/>
    </row>
    <row r="83" spans="1:15" ht="31.5" x14ac:dyDescent="0.5">
      <c r="A83" s="68">
        <v>571</v>
      </c>
      <c r="B83" s="66" t="s">
        <v>256</v>
      </c>
      <c r="C83" s="53" t="s">
        <v>272</v>
      </c>
      <c r="D83" s="20" t="s">
        <v>273</v>
      </c>
      <c r="E83" s="21">
        <v>44621</v>
      </c>
      <c r="F83" s="23">
        <v>39530</v>
      </c>
      <c r="G83" s="23">
        <v>37855</v>
      </c>
      <c r="H83" s="22">
        <v>44666</v>
      </c>
      <c r="I83" s="52">
        <v>0</v>
      </c>
      <c r="J83" s="18" t="s">
        <v>8</v>
      </c>
      <c r="K83" s="2"/>
    </row>
    <row r="84" spans="1:15" ht="31.5" x14ac:dyDescent="0.5">
      <c r="A84" s="39"/>
      <c r="B84" s="67"/>
      <c r="C84" s="80"/>
      <c r="D84" s="81"/>
      <c r="E84" s="82" t="s">
        <v>16</v>
      </c>
      <c r="F84" s="83">
        <f>SUM(F15:F83)</f>
        <v>18544622.569999997</v>
      </c>
      <c r="G84" s="83">
        <f>SUM(G15:G83)</f>
        <v>15339876.669999998</v>
      </c>
      <c r="H84" s="22"/>
      <c r="I84" s="52"/>
      <c r="J84" s="24"/>
      <c r="K84" s="2"/>
    </row>
    <row r="85" spans="1:15" ht="31.5" x14ac:dyDescent="0.5">
      <c r="A85" s="71"/>
      <c r="B85" s="72"/>
      <c r="C85" s="73"/>
      <c r="D85" s="74"/>
      <c r="E85" s="75"/>
      <c r="F85" s="76"/>
      <c r="G85" s="76"/>
      <c r="H85" s="77"/>
      <c r="I85" s="78"/>
      <c r="J85" s="79"/>
      <c r="K85" s="2"/>
    </row>
    <row r="86" spans="1:15" ht="15" customHeight="1" x14ac:dyDescent="0.5">
      <c r="A86" s="6"/>
      <c r="B86" s="7"/>
      <c r="C86" s="7"/>
      <c r="D86" s="7"/>
      <c r="E86" s="95"/>
      <c r="F86" s="95"/>
      <c r="G86" s="95"/>
      <c r="H86" s="95"/>
      <c r="I86" s="95"/>
      <c r="J86" s="95"/>
      <c r="K86" s="2"/>
    </row>
    <row r="87" spans="1:15" ht="147" customHeight="1" x14ac:dyDescent="0.5">
      <c r="A87" s="2"/>
      <c r="B87" s="8"/>
      <c r="C87" s="8"/>
      <c r="D87" s="8"/>
      <c r="E87" s="8"/>
      <c r="F87" s="8"/>
      <c r="G87" s="8"/>
      <c r="H87" s="8"/>
      <c r="I87" s="8"/>
      <c r="J87" s="8"/>
    </row>
    <row r="88" spans="1:15" ht="31.5" x14ac:dyDescent="0.5">
      <c r="A88" s="97"/>
      <c r="B88" s="97"/>
      <c r="C88" s="63"/>
      <c r="D88" s="8"/>
      <c r="E88" s="8" t="s">
        <v>123</v>
      </c>
      <c r="F88" s="8"/>
      <c r="G88" s="8"/>
      <c r="H88" s="8"/>
      <c r="I88" s="8"/>
      <c r="J88" s="8"/>
    </row>
    <row r="89" spans="1:15" ht="52.5" customHeight="1" x14ac:dyDescent="0.5">
      <c r="A89" s="96"/>
      <c r="B89" s="96"/>
      <c r="C89" s="62"/>
      <c r="D89" s="2"/>
      <c r="E89" s="2"/>
      <c r="F89" s="2"/>
      <c r="G89" s="2"/>
      <c r="H89" s="2"/>
      <c r="I89" s="2"/>
      <c r="J89" s="2"/>
    </row>
    <row r="90" spans="1:15" ht="36" x14ac:dyDescent="0.55000000000000004">
      <c r="A90" s="98" t="s">
        <v>121</v>
      </c>
      <c r="B90" s="98"/>
      <c r="C90" s="98"/>
      <c r="D90" s="98"/>
      <c r="E90" s="98"/>
      <c r="F90" s="98"/>
      <c r="G90" s="98"/>
      <c r="H90" s="98"/>
      <c r="I90" s="98"/>
      <c r="J90" s="98"/>
      <c r="K90" s="38"/>
      <c r="L90" s="38"/>
      <c r="M90" s="38"/>
      <c r="N90" s="38"/>
      <c r="O90" s="38"/>
    </row>
    <row r="91" spans="1:15" ht="36" x14ac:dyDescent="0.55000000000000004">
      <c r="A91" s="94" t="s">
        <v>120</v>
      </c>
      <c r="B91" s="94"/>
      <c r="C91" s="94"/>
      <c r="D91" s="94"/>
      <c r="E91" s="94"/>
      <c r="F91" s="94"/>
      <c r="G91" s="94"/>
      <c r="H91" s="94"/>
      <c r="I91" s="94"/>
      <c r="J91" s="94"/>
    </row>
    <row r="92" spans="1:15" ht="36" x14ac:dyDescent="0.55000000000000004">
      <c r="A92" s="94"/>
      <c r="B92" s="94"/>
      <c r="C92" s="94"/>
      <c r="D92" s="94"/>
      <c r="E92" s="94"/>
      <c r="F92" s="94"/>
      <c r="G92" s="94"/>
      <c r="H92" s="94"/>
      <c r="I92" s="94"/>
      <c r="J92" s="94"/>
    </row>
    <row r="93" spans="1:15" ht="31.5" x14ac:dyDescent="0.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E86:J86"/>
    <mergeCell ref="A11:J11"/>
    <mergeCell ref="D13:D14"/>
    <mergeCell ref="E13:E14"/>
    <mergeCell ref="G13:G14"/>
    <mergeCell ref="H13:H14"/>
    <mergeCell ref="A88:B88"/>
    <mergeCell ref="A89:B89"/>
    <mergeCell ref="A90:J90"/>
    <mergeCell ref="A91:J91"/>
    <mergeCell ref="A92:J92"/>
  </mergeCells>
  <phoneticPr fontId="18" type="noConversion"/>
  <pageMargins left="0.7" right="0.7" top="0.75" bottom="0.75" header="0.3" footer="0.3"/>
  <pageSetup scale="1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36F09-34DB-4393-8592-9F20EE1D2A1C}">
  <sheetPr>
    <pageSetUpPr fitToPage="1"/>
  </sheetPr>
  <dimension ref="A1:O93"/>
  <sheetViews>
    <sheetView tabSelected="1" topLeftCell="A58" zoomScale="51" zoomScaleNormal="51" workbookViewId="0">
      <selection activeCell="B61" sqref="B61"/>
    </sheetView>
  </sheetViews>
  <sheetFormatPr baseColWidth="10" defaultRowHeight="15" x14ac:dyDescent="0.25"/>
  <cols>
    <col min="1" max="1" width="16.5703125" customWidth="1"/>
    <col min="2" max="2" width="83.85546875" customWidth="1"/>
    <col min="3" max="3" width="142.5703125" customWidth="1"/>
    <col min="4" max="4" width="41.140625" customWidth="1"/>
    <col min="5" max="5" width="28.28515625" customWidth="1"/>
    <col min="6" max="6" width="32.140625" customWidth="1"/>
    <col min="7" max="7" width="31.85546875" customWidth="1"/>
    <col min="8" max="9" width="28.28515625" customWidth="1"/>
    <col min="10" max="10" width="30.4257812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3.75" x14ac:dyDescent="0.5">
      <c r="A9" s="1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34.5" thickBo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</row>
    <row r="11" spans="1:11" ht="45.75" thickBot="1" x14ac:dyDescent="0.55000000000000004">
      <c r="A11" s="99" t="s">
        <v>122</v>
      </c>
      <c r="B11" s="100"/>
      <c r="C11" s="100"/>
      <c r="D11" s="100"/>
      <c r="E11" s="100"/>
      <c r="F11" s="100"/>
      <c r="G11" s="100"/>
      <c r="H11" s="100"/>
      <c r="I11" s="100"/>
      <c r="J11" s="101"/>
      <c r="K11" s="2"/>
    </row>
    <row r="12" spans="1:11" ht="45.75" thickBot="1" x14ac:dyDescent="0.55000000000000004">
      <c r="A12" s="33"/>
      <c r="B12" s="34"/>
      <c r="C12" s="34"/>
      <c r="D12" s="34"/>
      <c r="E12" s="34"/>
      <c r="F12" s="34"/>
      <c r="G12" s="34"/>
      <c r="H12" s="34"/>
      <c r="I12" s="34"/>
      <c r="J12" s="88"/>
      <c r="K12" s="2"/>
    </row>
    <row r="13" spans="1:11" ht="30.75" customHeight="1" x14ac:dyDescent="0.5">
      <c r="A13" s="3" t="s">
        <v>0</v>
      </c>
      <c r="B13" s="3"/>
      <c r="C13" s="3"/>
      <c r="D13" s="92" t="s">
        <v>1</v>
      </c>
      <c r="E13" s="92" t="s">
        <v>2</v>
      </c>
      <c r="F13" s="84" t="s">
        <v>90</v>
      </c>
      <c r="G13" s="92" t="s">
        <v>4</v>
      </c>
      <c r="H13" s="92" t="s">
        <v>3</v>
      </c>
      <c r="I13" s="84" t="s">
        <v>90</v>
      </c>
      <c r="J13" s="84" t="s">
        <v>5</v>
      </c>
      <c r="K13" s="2"/>
    </row>
    <row r="14" spans="1:11" ht="41.25" customHeight="1" thickBot="1" x14ac:dyDescent="0.55000000000000004">
      <c r="A14" s="4" t="s">
        <v>6</v>
      </c>
      <c r="B14" s="5" t="s">
        <v>7</v>
      </c>
      <c r="C14" s="5" t="s">
        <v>101</v>
      </c>
      <c r="D14" s="93"/>
      <c r="E14" s="93"/>
      <c r="F14" s="85" t="s">
        <v>117</v>
      </c>
      <c r="G14" s="93"/>
      <c r="H14" s="93"/>
      <c r="I14" s="85" t="s">
        <v>103</v>
      </c>
      <c r="J14" s="85"/>
      <c r="K14" s="2"/>
    </row>
    <row r="15" spans="1:11" ht="31.5" x14ac:dyDescent="0.5">
      <c r="A15" s="12">
        <v>283</v>
      </c>
      <c r="B15" s="66" t="s">
        <v>288</v>
      </c>
      <c r="C15" s="53" t="s">
        <v>125</v>
      </c>
      <c r="D15" s="14" t="s">
        <v>128</v>
      </c>
      <c r="E15" s="15">
        <v>44593</v>
      </c>
      <c r="F15" s="17">
        <v>39264.5</v>
      </c>
      <c r="G15" s="17">
        <v>29947.5</v>
      </c>
      <c r="H15" s="16">
        <v>44642</v>
      </c>
      <c r="I15" s="52">
        <v>0</v>
      </c>
      <c r="J15" s="18" t="s">
        <v>8</v>
      </c>
      <c r="K15" s="2"/>
    </row>
    <row r="16" spans="1:11" ht="31.5" x14ac:dyDescent="0.5">
      <c r="A16" s="19">
        <v>287</v>
      </c>
      <c r="B16" s="66" t="s">
        <v>126</v>
      </c>
      <c r="C16" s="53" t="s">
        <v>129</v>
      </c>
      <c r="D16" s="20" t="s">
        <v>127</v>
      </c>
      <c r="E16" s="21">
        <v>44596</v>
      </c>
      <c r="F16" s="17">
        <v>2332435.15</v>
      </c>
      <c r="G16" s="23">
        <v>2241906.75</v>
      </c>
      <c r="H16" s="22">
        <v>44642</v>
      </c>
      <c r="I16" s="52">
        <v>0</v>
      </c>
      <c r="J16" s="18" t="s">
        <v>8</v>
      </c>
      <c r="K16" s="2"/>
    </row>
    <row r="17" spans="1:11" ht="31.5" x14ac:dyDescent="0.5">
      <c r="A17" s="19">
        <v>292</v>
      </c>
      <c r="B17" s="67" t="s">
        <v>130</v>
      </c>
      <c r="C17" s="54" t="s">
        <v>132</v>
      </c>
      <c r="D17" s="20" t="s">
        <v>131</v>
      </c>
      <c r="E17" s="21">
        <v>44593</v>
      </c>
      <c r="F17" s="17">
        <v>46020</v>
      </c>
      <c r="G17" s="23">
        <v>44070</v>
      </c>
      <c r="H17" s="22">
        <v>44642</v>
      </c>
      <c r="I17" s="52">
        <v>0</v>
      </c>
      <c r="J17" s="18" t="s">
        <v>8</v>
      </c>
      <c r="K17" s="2"/>
    </row>
    <row r="18" spans="1:11" ht="31.5" x14ac:dyDescent="0.5">
      <c r="A18" s="19">
        <v>295</v>
      </c>
      <c r="B18" s="67" t="s">
        <v>126</v>
      </c>
      <c r="C18" s="54" t="s">
        <v>134</v>
      </c>
      <c r="D18" s="20" t="s">
        <v>133</v>
      </c>
      <c r="E18" s="21">
        <v>44589</v>
      </c>
      <c r="F18" s="17">
        <v>69353.02</v>
      </c>
      <c r="G18" s="23">
        <v>66683.27</v>
      </c>
      <c r="H18" s="22">
        <v>44642</v>
      </c>
      <c r="I18" s="52">
        <v>0</v>
      </c>
      <c r="J18" s="18" t="s">
        <v>8</v>
      </c>
      <c r="K18" s="2"/>
    </row>
    <row r="19" spans="1:11" ht="31.5" x14ac:dyDescent="0.5">
      <c r="A19" s="26">
        <v>298</v>
      </c>
      <c r="B19" s="67" t="s">
        <v>126</v>
      </c>
      <c r="C19" s="54" t="s">
        <v>136</v>
      </c>
      <c r="D19" s="20" t="s">
        <v>135</v>
      </c>
      <c r="E19" s="21">
        <v>44589</v>
      </c>
      <c r="F19" s="17">
        <v>2697.49</v>
      </c>
      <c r="G19" s="23">
        <v>2593.65</v>
      </c>
      <c r="H19" s="22">
        <v>44642</v>
      </c>
      <c r="I19" s="52">
        <v>0</v>
      </c>
      <c r="J19" s="18" t="s">
        <v>8</v>
      </c>
      <c r="K19" s="2"/>
    </row>
    <row r="20" spans="1:11" ht="31.5" x14ac:dyDescent="0.5">
      <c r="A20" s="26">
        <v>299</v>
      </c>
      <c r="B20" s="67" t="s">
        <v>137</v>
      </c>
      <c r="C20" s="54" t="s">
        <v>139</v>
      </c>
      <c r="D20" s="20" t="s">
        <v>138</v>
      </c>
      <c r="E20" s="21">
        <v>44565</v>
      </c>
      <c r="F20" s="17">
        <v>3602</v>
      </c>
      <c r="G20" s="23">
        <v>3602</v>
      </c>
      <c r="H20" s="22">
        <v>44642</v>
      </c>
      <c r="I20" s="52">
        <v>0</v>
      </c>
      <c r="J20" s="18" t="s">
        <v>8</v>
      </c>
      <c r="K20" s="2"/>
    </row>
    <row r="21" spans="1:11" ht="31.5" x14ac:dyDescent="0.5">
      <c r="A21" s="26">
        <v>300</v>
      </c>
      <c r="B21" s="67" t="s">
        <v>140</v>
      </c>
      <c r="C21" s="54" t="s">
        <v>287</v>
      </c>
      <c r="D21" s="20" t="s">
        <v>141</v>
      </c>
      <c r="E21" s="21">
        <v>44564</v>
      </c>
      <c r="F21" s="17">
        <v>4280</v>
      </c>
      <c r="G21" s="23">
        <v>4280</v>
      </c>
      <c r="H21" s="22">
        <v>44642</v>
      </c>
      <c r="I21" s="52">
        <v>0</v>
      </c>
      <c r="J21" s="18" t="s">
        <v>8</v>
      </c>
      <c r="K21" s="2"/>
    </row>
    <row r="22" spans="1:11" ht="31.5" x14ac:dyDescent="0.5">
      <c r="A22" s="26">
        <v>302</v>
      </c>
      <c r="B22" s="67" t="s">
        <v>143</v>
      </c>
      <c r="C22" s="54" t="s">
        <v>274</v>
      </c>
      <c r="D22" s="20" t="s">
        <v>144</v>
      </c>
      <c r="E22" s="21">
        <v>44593</v>
      </c>
      <c r="F22" s="17">
        <v>1331115.81</v>
      </c>
      <c r="G22" s="23">
        <v>1264560.02</v>
      </c>
      <c r="H22" s="22">
        <v>44642</v>
      </c>
      <c r="I22" s="52">
        <v>0</v>
      </c>
      <c r="J22" s="18" t="s">
        <v>8</v>
      </c>
      <c r="K22" s="2"/>
    </row>
    <row r="23" spans="1:11" ht="31.5" x14ac:dyDescent="0.5">
      <c r="A23" s="26">
        <v>308</v>
      </c>
      <c r="B23" s="67" t="s">
        <v>140</v>
      </c>
      <c r="C23" s="54" t="s">
        <v>142</v>
      </c>
      <c r="D23" s="20" t="s">
        <v>146</v>
      </c>
      <c r="E23" s="21">
        <v>44594</v>
      </c>
      <c r="F23" s="17">
        <v>4280</v>
      </c>
      <c r="G23" s="23">
        <v>4280</v>
      </c>
      <c r="H23" s="22">
        <v>44642</v>
      </c>
      <c r="I23" s="52">
        <v>0</v>
      </c>
      <c r="J23" s="18" t="s">
        <v>8</v>
      </c>
      <c r="K23" s="2"/>
    </row>
    <row r="24" spans="1:11" ht="31.5" x14ac:dyDescent="0.5">
      <c r="A24" s="26">
        <v>310</v>
      </c>
      <c r="B24" s="67" t="s">
        <v>36</v>
      </c>
      <c r="C24" s="54" t="s">
        <v>148</v>
      </c>
      <c r="D24" s="20" t="s">
        <v>147</v>
      </c>
      <c r="E24" s="21">
        <v>44587</v>
      </c>
      <c r="F24" s="17">
        <v>101798.04</v>
      </c>
      <c r="G24" s="23">
        <v>101798.04</v>
      </c>
      <c r="H24" s="22">
        <v>44642</v>
      </c>
      <c r="I24" s="52">
        <v>0</v>
      </c>
      <c r="J24" s="18" t="s">
        <v>8</v>
      </c>
      <c r="K24" s="2"/>
    </row>
    <row r="25" spans="1:11" ht="31.5" x14ac:dyDescent="0.5">
      <c r="A25" s="26">
        <v>316</v>
      </c>
      <c r="B25" s="67" t="s">
        <v>149</v>
      </c>
      <c r="C25" s="54" t="s">
        <v>275</v>
      </c>
      <c r="D25" s="20" t="s">
        <v>150</v>
      </c>
      <c r="E25" s="21">
        <v>44564</v>
      </c>
      <c r="F25" s="17">
        <v>127567.44</v>
      </c>
      <c r="G25" s="23">
        <v>122162.04</v>
      </c>
      <c r="H25" s="22">
        <v>44642</v>
      </c>
      <c r="I25" s="52">
        <v>0</v>
      </c>
      <c r="J25" s="18" t="s">
        <v>8</v>
      </c>
      <c r="K25" s="2"/>
    </row>
    <row r="26" spans="1:11" ht="31.5" x14ac:dyDescent="0.5">
      <c r="A26" s="26">
        <v>317</v>
      </c>
      <c r="B26" s="67" t="s">
        <v>152</v>
      </c>
      <c r="C26" s="54" t="s">
        <v>155</v>
      </c>
      <c r="D26" s="20" t="s">
        <v>153</v>
      </c>
      <c r="E26" s="21">
        <v>44600</v>
      </c>
      <c r="F26" s="17">
        <v>360</v>
      </c>
      <c r="G26" s="23">
        <v>360</v>
      </c>
      <c r="H26" s="22">
        <v>44642</v>
      </c>
      <c r="I26" s="52">
        <v>0</v>
      </c>
      <c r="J26" s="18" t="s">
        <v>8</v>
      </c>
      <c r="K26" s="2"/>
    </row>
    <row r="27" spans="1:11" ht="31.5" x14ac:dyDescent="0.5">
      <c r="A27" s="26">
        <v>317</v>
      </c>
      <c r="B27" s="67" t="s">
        <v>152</v>
      </c>
      <c r="C27" s="54" t="s">
        <v>155</v>
      </c>
      <c r="D27" s="20" t="s">
        <v>154</v>
      </c>
      <c r="E27" s="21">
        <v>44600</v>
      </c>
      <c r="F27" s="17">
        <v>258</v>
      </c>
      <c r="G27" s="23">
        <v>258</v>
      </c>
      <c r="H27" s="22">
        <v>44642</v>
      </c>
      <c r="I27" s="52">
        <v>0</v>
      </c>
      <c r="J27" s="18" t="s">
        <v>8</v>
      </c>
      <c r="K27" s="2"/>
    </row>
    <row r="28" spans="1:11" ht="31.5" x14ac:dyDescent="0.5">
      <c r="A28" s="26">
        <v>319</v>
      </c>
      <c r="B28" s="67" t="s">
        <v>156</v>
      </c>
      <c r="C28" s="54" t="s">
        <v>159</v>
      </c>
      <c r="D28" s="20" t="s">
        <v>157</v>
      </c>
      <c r="E28" s="21">
        <v>44530</v>
      </c>
      <c r="F28" s="17">
        <v>628265.80000000005</v>
      </c>
      <c r="G28" s="23">
        <v>572893.22</v>
      </c>
      <c r="H28" s="22">
        <v>44642</v>
      </c>
      <c r="I28" s="52">
        <v>0</v>
      </c>
      <c r="J28" s="18" t="s">
        <v>8</v>
      </c>
      <c r="K28" s="2"/>
    </row>
    <row r="29" spans="1:11" ht="31.5" x14ac:dyDescent="0.5">
      <c r="A29" s="26">
        <v>322</v>
      </c>
      <c r="B29" s="67" t="s">
        <v>156</v>
      </c>
      <c r="C29" s="54" t="s">
        <v>160</v>
      </c>
      <c r="D29" s="20" t="s">
        <v>158</v>
      </c>
      <c r="E29" s="21">
        <v>44558</v>
      </c>
      <c r="F29" s="17">
        <v>663262.71999999997</v>
      </c>
      <c r="G29" s="23">
        <v>604805.67000000004</v>
      </c>
      <c r="H29" s="22">
        <v>44642</v>
      </c>
      <c r="I29" s="52">
        <v>0</v>
      </c>
      <c r="J29" s="18" t="s">
        <v>8</v>
      </c>
      <c r="K29" s="2"/>
    </row>
    <row r="30" spans="1:11" ht="31.5" x14ac:dyDescent="0.5">
      <c r="A30" s="26">
        <v>327</v>
      </c>
      <c r="B30" s="67" t="s">
        <v>161</v>
      </c>
      <c r="C30" s="54" t="s">
        <v>163</v>
      </c>
      <c r="D30" s="20" t="s">
        <v>162</v>
      </c>
      <c r="E30" s="21">
        <v>44562</v>
      </c>
      <c r="F30" s="17">
        <v>114820</v>
      </c>
      <c r="G30" s="23">
        <v>109079</v>
      </c>
      <c r="H30" s="22">
        <v>44642</v>
      </c>
      <c r="I30" s="52">
        <v>0</v>
      </c>
      <c r="J30" s="18" t="s">
        <v>8</v>
      </c>
      <c r="K30" s="2"/>
    </row>
    <row r="31" spans="1:11" ht="31.5" x14ac:dyDescent="0.5">
      <c r="A31" s="26">
        <v>330</v>
      </c>
      <c r="B31" s="67" t="s">
        <v>161</v>
      </c>
      <c r="C31" s="54" t="s">
        <v>165</v>
      </c>
      <c r="D31" s="20" t="s">
        <v>164</v>
      </c>
      <c r="E31" s="21">
        <v>44576</v>
      </c>
      <c r="F31" s="17">
        <v>159860</v>
      </c>
      <c r="G31" s="23">
        <v>151867</v>
      </c>
      <c r="H31" s="22">
        <v>44643</v>
      </c>
      <c r="I31" s="52">
        <v>0</v>
      </c>
      <c r="J31" s="18" t="s">
        <v>8</v>
      </c>
      <c r="K31" s="2"/>
    </row>
    <row r="32" spans="1:11" ht="31.5" x14ac:dyDescent="0.5">
      <c r="A32" s="26">
        <v>332</v>
      </c>
      <c r="B32" s="67" t="s">
        <v>161</v>
      </c>
      <c r="C32" s="54" t="s">
        <v>166</v>
      </c>
      <c r="D32" s="20" t="s">
        <v>167</v>
      </c>
      <c r="E32" s="21">
        <v>44593</v>
      </c>
      <c r="F32" s="17">
        <v>158460</v>
      </c>
      <c r="G32" s="23">
        <v>150537</v>
      </c>
      <c r="H32" s="22">
        <v>44643</v>
      </c>
      <c r="I32" s="52">
        <v>0</v>
      </c>
      <c r="J32" s="18" t="s">
        <v>8</v>
      </c>
      <c r="K32" s="2"/>
    </row>
    <row r="33" spans="1:11" ht="31.5" x14ac:dyDescent="0.5">
      <c r="A33" s="26">
        <v>337</v>
      </c>
      <c r="B33" s="67" t="s">
        <v>143</v>
      </c>
      <c r="C33" s="54" t="s">
        <v>169</v>
      </c>
      <c r="D33" s="20" t="s">
        <v>168</v>
      </c>
      <c r="E33" s="21">
        <v>44587</v>
      </c>
      <c r="F33" s="17">
        <v>300440</v>
      </c>
      <c r="G33" s="23">
        <v>287490</v>
      </c>
      <c r="H33" s="22">
        <v>44645</v>
      </c>
      <c r="I33" s="52">
        <v>0</v>
      </c>
      <c r="J33" s="18" t="s">
        <v>8</v>
      </c>
      <c r="K33" s="2"/>
    </row>
    <row r="34" spans="1:11" ht="31.5" x14ac:dyDescent="0.5">
      <c r="A34" s="26">
        <v>341</v>
      </c>
      <c r="B34" s="67" t="s">
        <v>126</v>
      </c>
      <c r="C34" s="54" t="s">
        <v>170</v>
      </c>
      <c r="D34" s="20" t="s">
        <v>50</v>
      </c>
      <c r="E34" s="21">
        <v>44528</v>
      </c>
      <c r="F34" s="17">
        <v>2677.66</v>
      </c>
      <c r="G34" s="23">
        <v>2754.59</v>
      </c>
      <c r="H34" s="22">
        <v>44645</v>
      </c>
      <c r="I34" s="52">
        <v>0</v>
      </c>
      <c r="J34" s="18" t="s">
        <v>8</v>
      </c>
      <c r="K34" s="2"/>
    </row>
    <row r="35" spans="1:11" ht="31.5" x14ac:dyDescent="0.5">
      <c r="A35" s="102">
        <v>341</v>
      </c>
      <c r="B35" s="67" t="s">
        <v>126</v>
      </c>
      <c r="C35" s="54" t="s">
        <v>170</v>
      </c>
      <c r="D35" s="20" t="s">
        <v>52</v>
      </c>
      <c r="E35" s="21">
        <v>44558</v>
      </c>
      <c r="F35" s="17">
        <v>2752.43</v>
      </c>
      <c r="G35" s="23">
        <v>2646.44</v>
      </c>
      <c r="H35" s="22">
        <v>44645</v>
      </c>
      <c r="I35" s="52">
        <v>0</v>
      </c>
      <c r="J35" s="18" t="s">
        <v>8</v>
      </c>
      <c r="K35" s="2"/>
    </row>
    <row r="36" spans="1:11" ht="31.5" x14ac:dyDescent="0.5">
      <c r="A36" s="26">
        <v>345</v>
      </c>
      <c r="B36" s="25" t="s">
        <v>171</v>
      </c>
      <c r="C36" s="54" t="s">
        <v>173</v>
      </c>
      <c r="D36" s="20" t="s">
        <v>172</v>
      </c>
      <c r="E36" s="21">
        <v>44603</v>
      </c>
      <c r="F36" s="17">
        <v>158769</v>
      </c>
      <c r="G36" s="23">
        <v>152041.5</v>
      </c>
      <c r="H36" s="22">
        <v>44643</v>
      </c>
      <c r="I36" s="52">
        <v>0</v>
      </c>
      <c r="J36" s="18" t="s">
        <v>8</v>
      </c>
      <c r="K36" s="2"/>
    </row>
    <row r="37" spans="1:11" ht="31.5" x14ac:dyDescent="0.5">
      <c r="A37" s="26">
        <v>350</v>
      </c>
      <c r="B37" s="67" t="s">
        <v>174</v>
      </c>
      <c r="C37" s="54" t="s">
        <v>175</v>
      </c>
      <c r="D37" s="20" t="s">
        <v>38</v>
      </c>
      <c r="E37" s="21">
        <v>44566</v>
      </c>
      <c r="F37" s="23">
        <v>6435</v>
      </c>
      <c r="G37" s="23">
        <v>6435</v>
      </c>
      <c r="H37" s="22">
        <v>44648</v>
      </c>
      <c r="I37" s="52">
        <v>0</v>
      </c>
      <c r="J37" s="18" t="s">
        <v>8</v>
      </c>
      <c r="K37" s="2"/>
    </row>
    <row r="38" spans="1:11" ht="31.5" x14ac:dyDescent="0.5">
      <c r="A38" s="26">
        <v>352</v>
      </c>
      <c r="B38" s="67" t="s">
        <v>174</v>
      </c>
      <c r="C38" s="54" t="s">
        <v>177</v>
      </c>
      <c r="D38" s="20" t="s">
        <v>176</v>
      </c>
      <c r="E38" s="21">
        <v>44593</v>
      </c>
      <c r="F38" s="23">
        <v>6454</v>
      </c>
      <c r="G38" s="23">
        <v>6454</v>
      </c>
      <c r="H38" s="22">
        <v>44644</v>
      </c>
      <c r="I38" s="52">
        <v>0</v>
      </c>
      <c r="J38" s="18" t="s">
        <v>8</v>
      </c>
      <c r="K38" s="2"/>
    </row>
    <row r="39" spans="1:11" ht="31.5" x14ac:dyDescent="0.5">
      <c r="A39" s="26">
        <v>354</v>
      </c>
      <c r="B39" s="67" t="s">
        <v>178</v>
      </c>
      <c r="C39" s="54" t="s">
        <v>180</v>
      </c>
      <c r="D39" s="20" t="s">
        <v>179</v>
      </c>
      <c r="E39" s="21">
        <v>44627</v>
      </c>
      <c r="F39" s="23">
        <v>219160</v>
      </c>
      <c r="G39" s="23">
        <v>208202</v>
      </c>
      <c r="H39" s="22">
        <v>44644</v>
      </c>
      <c r="I39" s="52">
        <v>0</v>
      </c>
      <c r="J39" s="18" t="s">
        <v>8</v>
      </c>
      <c r="K39" s="2"/>
    </row>
    <row r="40" spans="1:11" ht="31.5" x14ac:dyDescent="0.5">
      <c r="A40" s="26">
        <v>361</v>
      </c>
      <c r="B40" s="67" t="s">
        <v>181</v>
      </c>
      <c r="C40" s="54" t="s">
        <v>182</v>
      </c>
      <c r="D40" s="20" t="s">
        <v>183</v>
      </c>
      <c r="E40" s="21">
        <v>44620</v>
      </c>
      <c r="F40" s="23">
        <v>19778.400000000001</v>
      </c>
      <c r="G40" s="23">
        <v>18789.48</v>
      </c>
      <c r="H40" s="22">
        <v>44645</v>
      </c>
      <c r="I40" s="52">
        <v>0</v>
      </c>
      <c r="J40" s="18" t="s">
        <v>8</v>
      </c>
      <c r="K40" s="2"/>
    </row>
    <row r="41" spans="1:11" ht="31.5" x14ac:dyDescent="0.5">
      <c r="A41" s="26">
        <v>369</v>
      </c>
      <c r="B41" s="67" t="s">
        <v>184</v>
      </c>
      <c r="C41" s="54" t="s">
        <v>186</v>
      </c>
      <c r="D41" s="20" t="s">
        <v>185</v>
      </c>
      <c r="E41" s="21">
        <v>44621</v>
      </c>
      <c r="F41" s="23">
        <v>734999.58</v>
      </c>
      <c r="G41" s="23">
        <v>703855.53</v>
      </c>
      <c r="H41" s="22">
        <v>44645</v>
      </c>
      <c r="I41" s="52">
        <v>0</v>
      </c>
      <c r="J41" s="18" t="s">
        <v>8</v>
      </c>
      <c r="K41" s="2"/>
    </row>
    <row r="42" spans="1:11" ht="31.5" x14ac:dyDescent="0.5">
      <c r="A42" s="26">
        <v>371</v>
      </c>
      <c r="B42" s="67" t="s">
        <v>253</v>
      </c>
      <c r="C42" s="54" t="s">
        <v>276</v>
      </c>
      <c r="D42" s="20" t="s">
        <v>188</v>
      </c>
      <c r="E42" s="21">
        <v>44552</v>
      </c>
      <c r="F42" s="23">
        <v>49405.61</v>
      </c>
      <c r="G42" s="23">
        <v>45051.21</v>
      </c>
      <c r="H42" s="22">
        <v>44645</v>
      </c>
      <c r="I42" s="52">
        <v>0</v>
      </c>
      <c r="J42" s="18" t="s">
        <v>8</v>
      </c>
      <c r="K42" s="2"/>
    </row>
    <row r="43" spans="1:11" ht="31.5" x14ac:dyDescent="0.5">
      <c r="A43" s="26">
        <v>382</v>
      </c>
      <c r="B43" s="67" t="s">
        <v>190</v>
      </c>
      <c r="C43" s="54" t="s">
        <v>277</v>
      </c>
      <c r="D43" s="20" t="s">
        <v>191</v>
      </c>
      <c r="E43" s="21">
        <v>44543</v>
      </c>
      <c r="F43" s="23">
        <v>1386001.54</v>
      </c>
      <c r="G43" s="23">
        <v>1263845.47</v>
      </c>
      <c r="H43" s="22">
        <v>44646</v>
      </c>
      <c r="I43" s="52">
        <v>0</v>
      </c>
      <c r="J43" s="18" t="s">
        <v>8</v>
      </c>
      <c r="K43" s="2"/>
    </row>
    <row r="44" spans="1:11" ht="31.5" x14ac:dyDescent="0.5">
      <c r="A44" s="26">
        <v>391</v>
      </c>
      <c r="B44" s="67" t="s">
        <v>193</v>
      </c>
      <c r="C44" s="54" t="s">
        <v>194</v>
      </c>
      <c r="D44" s="20" t="s">
        <v>195</v>
      </c>
      <c r="E44" s="21">
        <v>44533</v>
      </c>
      <c r="F44" s="23">
        <v>70567.070000000007</v>
      </c>
      <c r="G44" s="23">
        <v>67576.94</v>
      </c>
      <c r="H44" s="22">
        <v>44646</v>
      </c>
      <c r="I44" s="52">
        <v>0</v>
      </c>
      <c r="J44" s="18" t="s">
        <v>8</v>
      </c>
      <c r="K44" s="2"/>
    </row>
    <row r="45" spans="1:11" ht="31.5" x14ac:dyDescent="0.5">
      <c r="A45" s="26">
        <v>396</v>
      </c>
      <c r="B45" s="67" t="s">
        <v>196</v>
      </c>
      <c r="C45" s="54" t="s">
        <v>198</v>
      </c>
      <c r="D45" s="20" t="s">
        <v>197</v>
      </c>
      <c r="E45" s="21">
        <v>44559</v>
      </c>
      <c r="F45" s="23">
        <v>80000</v>
      </c>
      <c r="G45" s="23">
        <v>76610.17</v>
      </c>
      <c r="H45" s="22">
        <v>44646</v>
      </c>
      <c r="I45" s="52">
        <v>0</v>
      </c>
      <c r="J45" s="18" t="s">
        <v>8</v>
      </c>
      <c r="K45" s="2"/>
    </row>
    <row r="46" spans="1:11" ht="31.5" x14ac:dyDescent="0.5">
      <c r="A46" s="26">
        <v>400</v>
      </c>
      <c r="B46" s="67" t="s">
        <v>289</v>
      </c>
      <c r="C46" s="54" t="s">
        <v>201</v>
      </c>
      <c r="D46" s="20" t="s">
        <v>199</v>
      </c>
      <c r="E46" s="21">
        <v>44558</v>
      </c>
      <c r="F46" s="23">
        <v>20060</v>
      </c>
      <c r="G46" s="23">
        <v>15300</v>
      </c>
      <c r="H46" s="22">
        <v>44646</v>
      </c>
      <c r="I46" s="52">
        <v>0</v>
      </c>
      <c r="J46" s="18" t="s">
        <v>8</v>
      </c>
      <c r="K46" s="2"/>
    </row>
    <row r="47" spans="1:11" ht="31.5" x14ac:dyDescent="0.5">
      <c r="A47" s="26">
        <v>412</v>
      </c>
      <c r="B47" s="67" t="s">
        <v>202</v>
      </c>
      <c r="C47" s="54" t="s">
        <v>204</v>
      </c>
      <c r="D47" s="20" t="s">
        <v>203</v>
      </c>
      <c r="E47" s="21">
        <v>44614</v>
      </c>
      <c r="F47" s="23">
        <v>1813530</v>
      </c>
      <c r="G47" s="23">
        <v>1722853.5</v>
      </c>
      <c r="H47" s="22">
        <v>44649</v>
      </c>
      <c r="I47" s="52">
        <v>0</v>
      </c>
      <c r="J47" s="18" t="s">
        <v>8</v>
      </c>
      <c r="K47" s="2"/>
    </row>
    <row r="48" spans="1:11" ht="31.5" x14ac:dyDescent="0.5">
      <c r="A48" s="26">
        <v>414</v>
      </c>
      <c r="B48" s="67" t="s">
        <v>290</v>
      </c>
      <c r="C48" s="54" t="s">
        <v>207</v>
      </c>
      <c r="D48" s="20" t="s">
        <v>206</v>
      </c>
      <c r="E48" s="21">
        <v>44600</v>
      </c>
      <c r="F48" s="23">
        <v>60000</v>
      </c>
      <c r="G48" s="23">
        <v>57000</v>
      </c>
      <c r="H48" s="22">
        <v>44649</v>
      </c>
      <c r="I48" s="52">
        <v>0</v>
      </c>
      <c r="J48" s="18" t="s">
        <v>8</v>
      </c>
      <c r="K48" s="2"/>
    </row>
    <row r="49" spans="1:11" ht="31.5" x14ac:dyDescent="0.5">
      <c r="A49" s="39">
        <v>417</v>
      </c>
      <c r="B49" s="67" t="s">
        <v>208</v>
      </c>
      <c r="C49" s="54" t="s">
        <v>210</v>
      </c>
      <c r="D49" s="20" t="s">
        <v>209</v>
      </c>
      <c r="E49" s="21">
        <v>44596</v>
      </c>
      <c r="F49" s="23">
        <v>4517</v>
      </c>
      <c r="G49" s="23">
        <v>4517</v>
      </c>
      <c r="H49" s="22">
        <v>44651</v>
      </c>
      <c r="I49" s="52">
        <v>0</v>
      </c>
      <c r="J49" s="18" t="s">
        <v>8</v>
      </c>
      <c r="K49" s="2"/>
    </row>
    <row r="50" spans="1:11" ht="31.5" x14ac:dyDescent="0.5">
      <c r="A50" s="68">
        <v>420</v>
      </c>
      <c r="B50" s="66" t="s">
        <v>212</v>
      </c>
      <c r="C50" s="53" t="s">
        <v>211</v>
      </c>
      <c r="D50" s="20" t="s">
        <v>213</v>
      </c>
      <c r="E50" s="21">
        <v>44621</v>
      </c>
      <c r="F50" s="23">
        <v>4640</v>
      </c>
      <c r="G50" s="23">
        <v>4640</v>
      </c>
      <c r="H50" s="22">
        <v>44650</v>
      </c>
      <c r="I50" s="52">
        <v>0</v>
      </c>
      <c r="J50" s="18" t="s">
        <v>8</v>
      </c>
      <c r="K50" s="2"/>
    </row>
    <row r="51" spans="1:11" ht="31.5" x14ac:dyDescent="0.5">
      <c r="A51" s="68">
        <v>461</v>
      </c>
      <c r="B51" s="69" t="s">
        <v>202</v>
      </c>
      <c r="C51" s="70" t="s">
        <v>231</v>
      </c>
      <c r="D51" s="20" t="s">
        <v>229</v>
      </c>
      <c r="E51" s="21">
        <v>44586</v>
      </c>
      <c r="F51" s="23">
        <v>1748815</v>
      </c>
      <c r="G51" s="23">
        <v>87440.75</v>
      </c>
      <c r="H51" s="22">
        <v>44653</v>
      </c>
      <c r="I51" s="52">
        <v>0</v>
      </c>
      <c r="J51" s="18" t="s">
        <v>8</v>
      </c>
      <c r="K51" s="2"/>
    </row>
    <row r="52" spans="1:11" ht="31.5" x14ac:dyDescent="0.5">
      <c r="A52" s="68">
        <v>461</v>
      </c>
      <c r="B52" s="69" t="s">
        <v>202</v>
      </c>
      <c r="C52" s="70" t="s">
        <v>231</v>
      </c>
      <c r="D52" s="20" t="s">
        <v>230</v>
      </c>
      <c r="E52" s="21">
        <v>44586</v>
      </c>
      <c r="F52" s="23">
        <v>2705</v>
      </c>
      <c r="G52" s="23">
        <v>135.25</v>
      </c>
      <c r="H52" s="22">
        <v>44653</v>
      </c>
      <c r="I52" s="52">
        <v>0</v>
      </c>
      <c r="J52" s="18" t="s">
        <v>8</v>
      </c>
      <c r="K52" s="2"/>
    </row>
    <row r="53" spans="1:11" ht="31.5" x14ac:dyDescent="0.5">
      <c r="A53" s="68">
        <v>481</v>
      </c>
      <c r="B53" s="66" t="s">
        <v>126</v>
      </c>
      <c r="C53" s="53" t="s">
        <v>215</v>
      </c>
      <c r="D53" s="20" t="s">
        <v>214</v>
      </c>
      <c r="E53" s="21">
        <v>44620</v>
      </c>
      <c r="F53" s="23">
        <v>3250</v>
      </c>
      <c r="G53" s="23">
        <v>3125</v>
      </c>
      <c r="H53" s="22">
        <v>44659</v>
      </c>
      <c r="I53" s="52">
        <v>0</v>
      </c>
      <c r="J53" s="18" t="s">
        <v>8</v>
      </c>
      <c r="K53" s="2"/>
    </row>
    <row r="54" spans="1:11" ht="31.5" x14ac:dyDescent="0.5">
      <c r="A54" s="68">
        <v>484</v>
      </c>
      <c r="B54" s="69" t="s">
        <v>232</v>
      </c>
      <c r="C54" s="70" t="s">
        <v>233</v>
      </c>
      <c r="D54" s="20" t="s">
        <v>234</v>
      </c>
      <c r="E54" s="21">
        <v>44628</v>
      </c>
      <c r="F54" s="23">
        <v>234</v>
      </c>
      <c r="G54" s="23">
        <v>234</v>
      </c>
      <c r="H54" s="22">
        <v>44659</v>
      </c>
      <c r="I54" s="52">
        <v>0</v>
      </c>
      <c r="J54" s="18" t="s">
        <v>8</v>
      </c>
      <c r="K54" s="2"/>
    </row>
    <row r="55" spans="1:11" ht="31.5" x14ac:dyDescent="0.5">
      <c r="A55" s="68">
        <v>484</v>
      </c>
      <c r="B55" s="69" t="s">
        <v>232</v>
      </c>
      <c r="C55" s="70" t="s">
        <v>233</v>
      </c>
      <c r="D55" s="20" t="s">
        <v>235</v>
      </c>
      <c r="E55" s="21">
        <v>44628</v>
      </c>
      <c r="F55" s="23">
        <v>360</v>
      </c>
      <c r="G55" s="23">
        <v>360</v>
      </c>
      <c r="H55" s="22">
        <v>44659</v>
      </c>
      <c r="I55" s="52">
        <v>0</v>
      </c>
      <c r="J55" s="18" t="s">
        <v>8</v>
      </c>
      <c r="K55" s="2"/>
    </row>
    <row r="56" spans="1:11" ht="31.5" x14ac:dyDescent="0.5">
      <c r="A56" s="68">
        <v>494</v>
      </c>
      <c r="B56" s="66" t="s">
        <v>216</v>
      </c>
      <c r="C56" s="53" t="s">
        <v>217</v>
      </c>
      <c r="D56" s="20" t="s">
        <v>218</v>
      </c>
      <c r="E56" s="21">
        <v>44609</v>
      </c>
      <c r="F56" s="23">
        <v>630879.28</v>
      </c>
      <c r="G56" s="23">
        <v>575276.35</v>
      </c>
      <c r="H56" s="22">
        <v>44662</v>
      </c>
      <c r="I56" s="52">
        <v>0</v>
      </c>
      <c r="J56" s="18" t="s">
        <v>8</v>
      </c>
      <c r="K56" s="2"/>
    </row>
    <row r="57" spans="1:11" ht="31.5" x14ac:dyDescent="0.5">
      <c r="A57" s="68">
        <v>500</v>
      </c>
      <c r="B57" s="66" t="s">
        <v>220</v>
      </c>
      <c r="C57" s="53" t="s">
        <v>219</v>
      </c>
      <c r="D57" s="20" t="s">
        <v>221</v>
      </c>
      <c r="E57" s="21">
        <v>44616</v>
      </c>
      <c r="F57" s="23">
        <v>680976.36</v>
      </c>
      <c r="G57" s="23">
        <v>620958.1</v>
      </c>
      <c r="H57" s="22">
        <v>44662</v>
      </c>
      <c r="I57" s="52">
        <v>0</v>
      </c>
      <c r="J57" s="18" t="s">
        <v>8</v>
      </c>
      <c r="K57" s="2"/>
    </row>
    <row r="58" spans="1:11" ht="31.5" x14ac:dyDescent="0.5">
      <c r="A58" s="68">
        <v>507</v>
      </c>
      <c r="B58" s="67" t="s">
        <v>290</v>
      </c>
      <c r="C58" s="53" t="s">
        <v>278</v>
      </c>
      <c r="D58" s="20" t="s">
        <v>223</v>
      </c>
      <c r="E58" s="21">
        <v>44600</v>
      </c>
      <c r="F58" s="23">
        <v>263721.15999999997</v>
      </c>
      <c r="G58" s="23">
        <v>250535.09</v>
      </c>
      <c r="H58" s="22">
        <v>44663</v>
      </c>
      <c r="I58" s="52">
        <v>0</v>
      </c>
      <c r="J58" s="18" t="s">
        <v>8</v>
      </c>
      <c r="K58" s="2"/>
    </row>
    <row r="59" spans="1:11" ht="31.5" x14ac:dyDescent="0.5">
      <c r="A59" s="68">
        <v>509</v>
      </c>
      <c r="B59" s="66" t="s">
        <v>130</v>
      </c>
      <c r="C59" s="53" t="s">
        <v>279</v>
      </c>
      <c r="D59" s="20" t="s">
        <v>226</v>
      </c>
      <c r="E59" s="21">
        <v>44623</v>
      </c>
      <c r="F59" s="23">
        <v>46020</v>
      </c>
      <c r="G59" s="23">
        <v>44070</v>
      </c>
      <c r="H59" s="22">
        <v>44663</v>
      </c>
      <c r="I59" s="52">
        <v>0</v>
      </c>
      <c r="J59" s="18" t="s">
        <v>8</v>
      </c>
      <c r="K59" s="2"/>
    </row>
    <row r="60" spans="1:11" ht="31.5" x14ac:dyDescent="0.5">
      <c r="A60" s="68">
        <v>511</v>
      </c>
      <c r="B60" s="66" t="s">
        <v>12</v>
      </c>
      <c r="C60" s="53" t="s">
        <v>280</v>
      </c>
      <c r="D60" s="20" t="s">
        <v>227</v>
      </c>
      <c r="E60" s="21">
        <v>44593</v>
      </c>
      <c r="F60" s="23">
        <v>127567.44</v>
      </c>
      <c r="G60" s="23">
        <v>122162.04</v>
      </c>
      <c r="H60" s="22">
        <v>44663</v>
      </c>
      <c r="I60" s="52">
        <v>0</v>
      </c>
      <c r="J60" s="18" t="s">
        <v>8</v>
      </c>
      <c r="K60" s="2"/>
    </row>
    <row r="61" spans="1:11" ht="31.5" x14ac:dyDescent="0.5">
      <c r="A61" s="68">
        <v>514</v>
      </c>
      <c r="B61" s="66" t="s">
        <v>174</v>
      </c>
      <c r="C61" s="53" t="s">
        <v>236</v>
      </c>
      <c r="D61" s="20" t="s">
        <v>237</v>
      </c>
      <c r="E61" s="21">
        <v>44621</v>
      </c>
      <c r="F61" s="23">
        <v>6772</v>
      </c>
      <c r="G61" s="23">
        <v>6772</v>
      </c>
      <c r="H61" s="22">
        <v>44663</v>
      </c>
      <c r="I61" s="52">
        <v>0</v>
      </c>
      <c r="J61" s="18" t="s">
        <v>8</v>
      </c>
      <c r="K61" s="2"/>
    </row>
    <row r="62" spans="1:11" ht="31.5" x14ac:dyDescent="0.5">
      <c r="A62" s="68">
        <v>517</v>
      </c>
      <c r="B62" s="66" t="s">
        <v>202</v>
      </c>
      <c r="C62" s="53" t="s">
        <v>282</v>
      </c>
      <c r="D62" s="20" t="s">
        <v>239</v>
      </c>
      <c r="E62" s="21">
        <v>44586</v>
      </c>
      <c r="F62" s="23">
        <v>1363880</v>
      </c>
      <c r="G62" s="23">
        <v>1295686</v>
      </c>
      <c r="H62" s="22">
        <v>44660</v>
      </c>
      <c r="I62" s="52">
        <v>0</v>
      </c>
      <c r="J62" s="18" t="s">
        <v>8</v>
      </c>
      <c r="K62" s="2"/>
    </row>
    <row r="63" spans="1:11" ht="31.5" x14ac:dyDescent="0.5">
      <c r="A63" s="68">
        <v>519</v>
      </c>
      <c r="B63" s="66" t="s">
        <v>202</v>
      </c>
      <c r="C63" s="53" t="s">
        <v>281</v>
      </c>
      <c r="D63" s="20" t="s">
        <v>241</v>
      </c>
      <c r="E63" s="21">
        <v>44614</v>
      </c>
      <c r="F63" s="23">
        <v>657610</v>
      </c>
      <c r="G63" s="23">
        <v>624729.5</v>
      </c>
      <c r="H63" s="22">
        <v>44660</v>
      </c>
      <c r="I63" s="52">
        <v>0</v>
      </c>
      <c r="J63" s="18" t="s">
        <v>8</v>
      </c>
      <c r="K63" s="2"/>
    </row>
    <row r="64" spans="1:11" ht="31.5" x14ac:dyDescent="0.5">
      <c r="A64" s="68">
        <v>521</v>
      </c>
      <c r="B64" s="66" t="s">
        <v>202</v>
      </c>
      <c r="C64" s="53" t="s">
        <v>283</v>
      </c>
      <c r="D64" s="20" t="s">
        <v>243</v>
      </c>
      <c r="E64" s="21">
        <v>44614</v>
      </c>
      <c r="F64" s="23">
        <v>12000</v>
      </c>
      <c r="G64" s="23">
        <v>11400</v>
      </c>
      <c r="H64" s="22">
        <v>44660</v>
      </c>
      <c r="I64" s="52">
        <v>0</v>
      </c>
      <c r="J64" s="18" t="s">
        <v>8</v>
      </c>
      <c r="K64" s="2"/>
    </row>
    <row r="65" spans="1:11" ht="31.5" x14ac:dyDescent="0.5">
      <c r="A65" s="68">
        <v>523</v>
      </c>
      <c r="B65" s="66" t="s">
        <v>202</v>
      </c>
      <c r="C65" s="53" t="s">
        <v>284</v>
      </c>
      <c r="D65" s="20" t="s">
        <v>247</v>
      </c>
      <c r="E65" s="21">
        <v>44551</v>
      </c>
      <c r="F65" s="23">
        <v>1427600</v>
      </c>
      <c r="G65" s="23">
        <v>1356220</v>
      </c>
      <c r="H65" s="22">
        <v>44660</v>
      </c>
      <c r="I65" s="52">
        <v>0</v>
      </c>
      <c r="J65" s="18" t="s">
        <v>8</v>
      </c>
      <c r="K65" s="2"/>
    </row>
    <row r="66" spans="1:11" ht="31.5" x14ac:dyDescent="0.5">
      <c r="A66" s="68">
        <v>537</v>
      </c>
      <c r="B66" s="66" t="s">
        <v>161</v>
      </c>
      <c r="C66" s="53" t="s">
        <v>285</v>
      </c>
      <c r="D66" s="20" t="s">
        <v>246</v>
      </c>
      <c r="E66" s="21">
        <v>44631</v>
      </c>
      <c r="F66" s="23">
        <v>129100</v>
      </c>
      <c r="G66" s="23">
        <v>6455</v>
      </c>
      <c r="H66" s="22">
        <v>44664</v>
      </c>
      <c r="I66" s="52">
        <v>0</v>
      </c>
      <c r="J66" s="18" t="s">
        <v>8</v>
      </c>
      <c r="K66" s="2"/>
    </row>
    <row r="67" spans="1:11" ht="31.5" x14ac:dyDescent="0.5">
      <c r="A67" s="68">
        <v>537</v>
      </c>
      <c r="B67" s="66" t="s">
        <v>161</v>
      </c>
      <c r="C67" s="53" t="s">
        <v>285</v>
      </c>
      <c r="D67" s="20" t="s">
        <v>248</v>
      </c>
      <c r="E67" s="21">
        <v>44631</v>
      </c>
      <c r="F67" s="23">
        <v>126125</v>
      </c>
      <c r="G67" s="23">
        <v>6306.25</v>
      </c>
      <c r="H67" s="22">
        <v>44664</v>
      </c>
      <c r="I67" s="52">
        <v>0</v>
      </c>
      <c r="J67" s="18" t="s">
        <v>8</v>
      </c>
      <c r="K67" s="2"/>
    </row>
    <row r="68" spans="1:11" ht="31.5" x14ac:dyDescent="0.5">
      <c r="A68" s="68">
        <v>537</v>
      </c>
      <c r="B68" s="66" t="s">
        <v>161</v>
      </c>
      <c r="C68" s="53" t="s">
        <v>285</v>
      </c>
      <c r="D68" s="20" t="s">
        <v>249</v>
      </c>
      <c r="E68" s="21">
        <v>44631</v>
      </c>
      <c r="F68" s="23">
        <v>122060</v>
      </c>
      <c r="G68" s="23">
        <v>6103</v>
      </c>
      <c r="H68" s="22">
        <v>44664</v>
      </c>
      <c r="I68" s="52">
        <v>0</v>
      </c>
      <c r="J68" s="18" t="s">
        <v>8</v>
      </c>
      <c r="K68" s="2"/>
    </row>
    <row r="69" spans="1:11" ht="31.5" x14ac:dyDescent="0.5">
      <c r="A69" s="68">
        <v>553</v>
      </c>
      <c r="B69" s="66" t="s">
        <v>250</v>
      </c>
      <c r="C69" s="53" t="s">
        <v>251</v>
      </c>
      <c r="D69" s="20" t="s">
        <v>252</v>
      </c>
      <c r="E69" s="21">
        <v>44634</v>
      </c>
      <c r="F69" s="23">
        <v>64994.400000000001</v>
      </c>
      <c r="G69" s="23">
        <v>62240.4</v>
      </c>
      <c r="H69" s="22">
        <v>44666</v>
      </c>
      <c r="I69" s="52">
        <v>0</v>
      </c>
      <c r="J69" s="18" t="s">
        <v>8</v>
      </c>
      <c r="K69" s="2"/>
    </row>
    <row r="70" spans="1:11" ht="31.5" x14ac:dyDescent="0.5">
      <c r="A70" s="68">
        <v>555</v>
      </c>
      <c r="B70" s="66" t="s">
        <v>253</v>
      </c>
      <c r="C70" s="53" t="s">
        <v>254</v>
      </c>
      <c r="D70" s="20" t="s">
        <v>255</v>
      </c>
      <c r="E70" s="21">
        <v>44608</v>
      </c>
      <c r="F70" s="23">
        <v>49405.61</v>
      </c>
      <c r="G70" s="23">
        <v>45051.21</v>
      </c>
      <c r="H70" s="22">
        <v>44666</v>
      </c>
      <c r="I70" s="52">
        <v>0</v>
      </c>
      <c r="J70" s="18" t="s">
        <v>8</v>
      </c>
      <c r="K70" s="2"/>
    </row>
    <row r="71" spans="1:11" ht="31.5" x14ac:dyDescent="0.5">
      <c r="A71" s="68">
        <v>565</v>
      </c>
      <c r="B71" s="66" t="s">
        <v>256</v>
      </c>
      <c r="C71" s="53" t="s">
        <v>286</v>
      </c>
      <c r="D71" s="20" t="s">
        <v>258</v>
      </c>
      <c r="E71" s="21">
        <v>44621</v>
      </c>
      <c r="F71" s="23">
        <v>43365</v>
      </c>
      <c r="G71" s="23">
        <v>41527.5</v>
      </c>
      <c r="H71" s="22">
        <v>44666</v>
      </c>
      <c r="I71" s="52">
        <v>0</v>
      </c>
      <c r="J71" s="18" t="s">
        <v>8</v>
      </c>
      <c r="K71" s="2"/>
    </row>
    <row r="72" spans="1:11" ht="31.5" x14ac:dyDescent="0.5">
      <c r="A72" s="68">
        <v>569</v>
      </c>
      <c r="B72" s="66" t="s">
        <v>259</v>
      </c>
      <c r="C72" s="53" t="s">
        <v>260</v>
      </c>
      <c r="D72" s="20" t="s">
        <v>261</v>
      </c>
      <c r="E72" s="21">
        <v>44620</v>
      </c>
      <c r="F72" s="23">
        <v>59872.41</v>
      </c>
      <c r="G72" s="23">
        <v>2993.62</v>
      </c>
      <c r="H72" s="22">
        <v>44666</v>
      </c>
      <c r="I72" s="52">
        <v>0</v>
      </c>
      <c r="J72" s="18" t="s">
        <v>8</v>
      </c>
      <c r="K72" s="2"/>
    </row>
    <row r="73" spans="1:11" ht="31.5" x14ac:dyDescent="0.5">
      <c r="A73" s="68">
        <v>569</v>
      </c>
      <c r="B73" s="66" t="s">
        <v>259</v>
      </c>
      <c r="C73" s="53" t="s">
        <v>260</v>
      </c>
      <c r="D73" s="20" t="s">
        <v>262</v>
      </c>
      <c r="E73" s="21">
        <v>44620</v>
      </c>
      <c r="F73" s="23">
        <v>28061.81</v>
      </c>
      <c r="G73" s="23">
        <v>1403.09</v>
      </c>
      <c r="H73" s="22">
        <v>44666</v>
      </c>
      <c r="I73" s="52">
        <v>0</v>
      </c>
      <c r="J73" s="18" t="s">
        <v>8</v>
      </c>
      <c r="K73" s="2"/>
    </row>
    <row r="74" spans="1:11" ht="31.5" x14ac:dyDescent="0.5">
      <c r="A74" s="68">
        <v>569</v>
      </c>
      <c r="B74" s="66" t="s">
        <v>259</v>
      </c>
      <c r="C74" s="53" t="s">
        <v>260</v>
      </c>
      <c r="D74" s="20" t="s">
        <v>263</v>
      </c>
      <c r="E74" s="21">
        <v>44620</v>
      </c>
      <c r="F74" s="23">
        <v>27463.88</v>
      </c>
      <c r="G74" s="23">
        <v>1373.19</v>
      </c>
      <c r="H74" s="22">
        <v>44666</v>
      </c>
      <c r="I74" s="52">
        <v>0</v>
      </c>
      <c r="J74" s="18" t="s">
        <v>8</v>
      </c>
      <c r="K74" s="2"/>
    </row>
    <row r="75" spans="1:11" ht="31.5" x14ac:dyDescent="0.5">
      <c r="A75" s="68">
        <v>569</v>
      </c>
      <c r="B75" s="66" t="s">
        <v>259</v>
      </c>
      <c r="C75" s="53" t="s">
        <v>260</v>
      </c>
      <c r="D75" s="20" t="s">
        <v>264</v>
      </c>
      <c r="E75" s="21">
        <v>44620</v>
      </c>
      <c r="F75" s="23">
        <v>12630.89</v>
      </c>
      <c r="G75" s="23">
        <v>631.54</v>
      </c>
      <c r="H75" s="22">
        <v>44666</v>
      </c>
      <c r="I75" s="52">
        <v>0</v>
      </c>
      <c r="J75" s="18" t="s">
        <v>8</v>
      </c>
      <c r="K75" s="2"/>
    </row>
    <row r="76" spans="1:11" ht="31.5" x14ac:dyDescent="0.5">
      <c r="A76" s="68">
        <v>569</v>
      </c>
      <c r="B76" s="66" t="s">
        <v>259</v>
      </c>
      <c r="C76" s="53" t="s">
        <v>260</v>
      </c>
      <c r="D76" s="20" t="s">
        <v>265</v>
      </c>
      <c r="E76" s="21">
        <v>44620</v>
      </c>
      <c r="F76" s="23">
        <v>129651.66</v>
      </c>
      <c r="G76" s="23">
        <v>6482.58</v>
      </c>
      <c r="H76" s="22">
        <v>44666</v>
      </c>
      <c r="I76" s="52">
        <v>0</v>
      </c>
      <c r="J76" s="18" t="s">
        <v>8</v>
      </c>
      <c r="K76" s="2"/>
    </row>
    <row r="77" spans="1:11" ht="31.5" x14ac:dyDescent="0.5">
      <c r="A77" s="68">
        <v>569</v>
      </c>
      <c r="B77" s="66" t="s">
        <v>259</v>
      </c>
      <c r="C77" s="53" t="s">
        <v>260</v>
      </c>
      <c r="D77" s="20" t="s">
        <v>266</v>
      </c>
      <c r="E77" s="21">
        <v>44620</v>
      </c>
      <c r="F77" s="23">
        <v>897.32</v>
      </c>
      <c r="G77" s="23">
        <v>44.87</v>
      </c>
      <c r="H77" s="22">
        <v>44666</v>
      </c>
      <c r="I77" s="52">
        <v>0</v>
      </c>
      <c r="J77" s="18" t="s">
        <v>8</v>
      </c>
      <c r="K77" s="2"/>
    </row>
    <row r="78" spans="1:11" ht="31.5" x14ac:dyDescent="0.5">
      <c r="A78" s="68">
        <v>569</v>
      </c>
      <c r="B78" s="66" t="s">
        <v>259</v>
      </c>
      <c r="C78" s="53" t="s">
        <v>260</v>
      </c>
      <c r="D78" s="20" t="s">
        <v>267</v>
      </c>
      <c r="E78" s="21">
        <v>44620</v>
      </c>
      <c r="F78" s="23">
        <v>263.95999999999998</v>
      </c>
      <c r="G78" s="23">
        <v>13.2</v>
      </c>
      <c r="H78" s="22">
        <v>44666</v>
      </c>
      <c r="I78" s="52">
        <v>0</v>
      </c>
      <c r="J78" s="18" t="s">
        <v>8</v>
      </c>
      <c r="K78" s="2"/>
    </row>
    <row r="79" spans="1:11" ht="31.5" x14ac:dyDescent="0.5">
      <c r="A79" s="68">
        <v>569</v>
      </c>
      <c r="B79" s="66" t="s">
        <v>259</v>
      </c>
      <c r="C79" s="53" t="s">
        <v>260</v>
      </c>
      <c r="D79" s="20" t="s">
        <v>268</v>
      </c>
      <c r="E79" s="21">
        <v>44620</v>
      </c>
      <c r="F79" s="23">
        <v>1321.88</v>
      </c>
      <c r="G79" s="23">
        <v>66.09</v>
      </c>
      <c r="H79" s="22">
        <v>44666</v>
      </c>
      <c r="I79" s="52">
        <v>0</v>
      </c>
      <c r="J79" s="18" t="s">
        <v>8</v>
      </c>
      <c r="K79" s="2"/>
    </row>
    <row r="80" spans="1:11" ht="31.5" x14ac:dyDescent="0.5">
      <c r="A80" s="68">
        <v>569</v>
      </c>
      <c r="B80" s="66" t="s">
        <v>259</v>
      </c>
      <c r="C80" s="53" t="s">
        <v>260</v>
      </c>
      <c r="D80" s="20" t="s">
        <v>269</v>
      </c>
      <c r="E80" s="21">
        <v>44620</v>
      </c>
      <c r="F80" s="23">
        <v>180.44</v>
      </c>
      <c r="G80" s="23">
        <v>9.02</v>
      </c>
      <c r="H80" s="22">
        <v>44666</v>
      </c>
      <c r="I80" s="52">
        <v>0</v>
      </c>
      <c r="J80" s="18" t="s">
        <v>8</v>
      </c>
      <c r="K80" s="2"/>
    </row>
    <row r="81" spans="1:15" ht="31.5" x14ac:dyDescent="0.5">
      <c r="A81" s="68">
        <v>569</v>
      </c>
      <c r="B81" s="66" t="s">
        <v>259</v>
      </c>
      <c r="C81" s="53" t="s">
        <v>260</v>
      </c>
      <c r="D81" s="20" t="s">
        <v>270</v>
      </c>
      <c r="E81" s="21">
        <v>44620</v>
      </c>
      <c r="F81" s="23">
        <v>99.43</v>
      </c>
      <c r="G81" s="23">
        <v>4.97</v>
      </c>
      <c r="H81" s="22">
        <v>44666</v>
      </c>
      <c r="I81" s="52">
        <v>0</v>
      </c>
      <c r="J81" s="18" t="s">
        <v>8</v>
      </c>
      <c r="K81" s="2"/>
    </row>
    <row r="82" spans="1:15" ht="31.5" x14ac:dyDescent="0.5">
      <c r="A82" s="68">
        <v>569</v>
      </c>
      <c r="B82" s="66" t="s">
        <v>259</v>
      </c>
      <c r="C82" s="53" t="s">
        <v>260</v>
      </c>
      <c r="D82" s="20" t="s">
        <v>271</v>
      </c>
      <c r="E82" s="21">
        <v>44620</v>
      </c>
      <c r="F82" s="23">
        <v>9321.3799999999992</v>
      </c>
      <c r="G82" s="23">
        <v>466.07</v>
      </c>
      <c r="H82" s="22">
        <v>44666</v>
      </c>
      <c r="I82" s="52">
        <v>0</v>
      </c>
      <c r="J82" s="18" t="s">
        <v>8</v>
      </c>
      <c r="K82" s="2"/>
    </row>
    <row r="83" spans="1:15" ht="31.5" x14ac:dyDescent="0.5">
      <c r="A83" s="68">
        <v>571</v>
      </c>
      <c r="B83" s="66" t="s">
        <v>256</v>
      </c>
      <c r="C83" s="53" t="s">
        <v>272</v>
      </c>
      <c r="D83" s="20" t="s">
        <v>273</v>
      </c>
      <c r="E83" s="21">
        <v>44621</v>
      </c>
      <c r="F83" s="23">
        <v>39530</v>
      </c>
      <c r="G83" s="23">
        <v>37855</v>
      </c>
      <c r="H83" s="22">
        <v>44666</v>
      </c>
      <c r="I83" s="52">
        <v>0</v>
      </c>
      <c r="J83" s="18" t="s">
        <v>8</v>
      </c>
      <c r="K83" s="2"/>
    </row>
    <row r="84" spans="1:15" ht="31.5" x14ac:dyDescent="0.5">
      <c r="A84" s="39"/>
      <c r="B84" s="67"/>
      <c r="C84" s="80"/>
      <c r="D84" s="81"/>
      <c r="E84" s="82" t="s">
        <v>16</v>
      </c>
      <c r="F84" s="83">
        <f>SUM(F15:F83)</f>
        <v>18544622.569999997</v>
      </c>
      <c r="G84" s="83">
        <f>SUM(G15:G83)</f>
        <v>15339876.669999998</v>
      </c>
      <c r="H84" s="22"/>
      <c r="I84" s="52"/>
      <c r="J84" s="24"/>
      <c r="K84" s="2"/>
    </row>
    <row r="85" spans="1:15" ht="31.5" x14ac:dyDescent="0.5">
      <c r="A85" s="71"/>
      <c r="B85" s="72"/>
      <c r="C85" s="73"/>
      <c r="D85" s="74"/>
      <c r="E85" s="75"/>
      <c r="F85" s="76"/>
      <c r="G85" s="76"/>
      <c r="H85" s="77"/>
      <c r="I85" s="78"/>
      <c r="J85" s="79"/>
      <c r="K85" s="2"/>
    </row>
    <row r="86" spans="1:15" ht="15" customHeight="1" x14ac:dyDescent="0.5">
      <c r="A86" s="6"/>
      <c r="B86" s="7"/>
      <c r="C86" s="7"/>
      <c r="D86" s="7"/>
      <c r="E86" s="95"/>
      <c r="F86" s="95"/>
      <c r="G86" s="95"/>
      <c r="H86" s="95"/>
      <c r="I86" s="95"/>
      <c r="J86" s="95"/>
      <c r="K86" s="2"/>
    </row>
    <row r="87" spans="1:15" ht="147" customHeight="1" x14ac:dyDescent="0.5">
      <c r="A87" s="2"/>
      <c r="B87" s="8"/>
      <c r="C87" s="8"/>
      <c r="D87" s="8"/>
      <c r="E87" s="8"/>
      <c r="F87" s="8"/>
      <c r="G87" s="8"/>
      <c r="H87" s="8"/>
      <c r="I87" s="8"/>
      <c r="J87" s="8"/>
    </row>
    <row r="88" spans="1:15" ht="31.5" x14ac:dyDescent="0.5">
      <c r="A88" s="97"/>
      <c r="B88" s="97"/>
      <c r="C88" s="87"/>
      <c r="D88" s="8"/>
      <c r="E88" s="8" t="s">
        <v>123</v>
      </c>
      <c r="F88" s="8"/>
      <c r="G88" s="8"/>
      <c r="H88" s="8"/>
      <c r="I88" s="8"/>
      <c r="J88" s="8"/>
    </row>
    <row r="89" spans="1:15" ht="52.5" customHeight="1" x14ac:dyDescent="0.5">
      <c r="A89" s="96"/>
      <c r="B89" s="96"/>
      <c r="C89" s="86"/>
      <c r="D89" s="2"/>
      <c r="E89" s="2"/>
      <c r="F89" s="2"/>
      <c r="G89" s="2"/>
      <c r="H89" s="2"/>
      <c r="I89" s="2"/>
      <c r="J89" s="2"/>
    </row>
    <row r="90" spans="1:15" ht="36" x14ac:dyDescent="0.55000000000000004">
      <c r="A90" s="98" t="s">
        <v>121</v>
      </c>
      <c r="B90" s="98"/>
      <c r="C90" s="98"/>
      <c r="D90" s="98"/>
      <c r="E90" s="98"/>
      <c r="F90" s="98"/>
      <c r="G90" s="98"/>
      <c r="H90" s="98"/>
      <c r="I90" s="98"/>
      <c r="J90" s="98"/>
      <c r="K90" s="38"/>
      <c r="L90" s="38"/>
      <c r="M90" s="38"/>
      <c r="N90" s="38"/>
      <c r="O90" s="38"/>
    </row>
    <row r="91" spans="1:15" ht="36" x14ac:dyDescent="0.55000000000000004">
      <c r="A91" s="94" t="s">
        <v>120</v>
      </c>
      <c r="B91" s="94"/>
      <c r="C91" s="94"/>
      <c r="D91" s="94"/>
      <c r="E91" s="94"/>
      <c r="F91" s="94"/>
      <c r="G91" s="94"/>
      <c r="H91" s="94"/>
      <c r="I91" s="94"/>
      <c r="J91" s="94"/>
    </row>
    <row r="92" spans="1:15" ht="36" x14ac:dyDescent="0.55000000000000004">
      <c r="A92" s="94"/>
      <c r="B92" s="94"/>
      <c r="C92" s="94"/>
      <c r="D92" s="94"/>
      <c r="E92" s="94"/>
      <c r="F92" s="94"/>
      <c r="G92" s="94"/>
      <c r="H92" s="94"/>
      <c r="I92" s="94"/>
      <c r="J92" s="94"/>
    </row>
    <row r="93" spans="1:15" ht="31.5" x14ac:dyDescent="0.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A88:B88"/>
    <mergeCell ref="A89:B89"/>
    <mergeCell ref="A90:J90"/>
    <mergeCell ref="A91:J91"/>
    <mergeCell ref="A92:J92"/>
    <mergeCell ref="A11:J11"/>
    <mergeCell ref="D13:D14"/>
    <mergeCell ref="E13:E14"/>
    <mergeCell ref="G13:G14"/>
    <mergeCell ref="H13:H14"/>
    <mergeCell ref="E86:J86"/>
  </mergeCells>
  <pageMargins left="0.7" right="0.7" top="0.75" bottom="0.75" header="0.3" footer="0.3"/>
  <pageSetup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</vt:lpstr>
      <vt:lpstr>FEBRERO</vt:lpstr>
      <vt:lpstr>MARZO</vt:lpstr>
      <vt:lpstr>MARZO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2022-04-06T19:47:49Z</cp:lastPrinted>
  <dcterms:created xsi:type="dcterms:W3CDTF">2022-01-07T16:22:37Z</dcterms:created>
  <dcterms:modified xsi:type="dcterms:W3CDTF">2022-04-08T13:48:40Z</dcterms:modified>
</cp:coreProperties>
</file>