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5BB30F3D-9839-4B0D-A878-CB28369BF3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</calcChain>
</file>

<file path=xl/sharedStrings.xml><?xml version="1.0" encoding="utf-8"?>
<sst xmlns="http://schemas.openxmlformats.org/spreadsheetml/2006/main" count="124" uniqueCount="104">
  <si>
    <t>FECHA</t>
  </si>
  <si>
    <t>NO.</t>
  </si>
  <si>
    <t>DESCRIPCION</t>
  </si>
  <si>
    <t>LIB.</t>
  </si>
  <si>
    <t>CREDITO</t>
  </si>
  <si>
    <t>DEBITO</t>
  </si>
  <si>
    <t>SALDO</t>
  </si>
  <si>
    <t>LIBRO BANCO</t>
  </si>
  <si>
    <t xml:space="preserve">  CUENTA COLECTORA NO. 010-252202-2  </t>
  </si>
  <si>
    <t xml:space="preserve">        Encargada De Tesorería</t>
  </si>
  <si>
    <t xml:space="preserve">             PREPARADO POR</t>
  </si>
  <si>
    <r>
      <t>REVISADO POR</t>
    </r>
    <r>
      <rPr>
        <b/>
        <sz val="16"/>
        <color theme="0"/>
        <rFont val="Calibri"/>
        <family val="2"/>
        <scheme val="minor"/>
      </rPr>
      <t>……..……………………</t>
    </r>
  </si>
  <si>
    <r>
      <t xml:space="preserve">            Eunice Bress Bress            </t>
    </r>
    <r>
      <rPr>
        <b/>
        <u/>
        <sz val="16"/>
        <color theme="0"/>
        <rFont val="Calibri"/>
        <family val="2"/>
        <scheme val="minor"/>
      </rPr>
      <t>.</t>
    </r>
  </si>
  <si>
    <r>
      <t xml:space="preserve">            Giselle Marzan Mercado           </t>
    </r>
    <r>
      <rPr>
        <b/>
        <u/>
        <sz val="16"/>
        <color theme="0"/>
        <rFont val="Calibri"/>
        <family val="2"/>
        <scheme val="minor"/>
      </rPr>
      <t xml:space="preserve"> .</t>
    </r>
  </si>
  <si>
    <t>Balance Inicial al 31/03/2022</t>
  </si>
  <si>
    <t xml:space="preserve">    AL 30/04/2022</t>
  </si>
  <si>
    <t>Pago seguro de vida colectivo, correspondiente al mes de febrero 2022.</t>
  </si>
  <si>
    <t>Pago por adquisicion de un aire acondicionado de 5 toneladas, para ser instalado en la direccion de tecnologia de esta DGM, Segun orden de compra No.DGM-2022-00022.</t>
  </si>
  <si>
    <t>Pago por adquisicion de materiales gastables de oficinas para ser utilizados en las oficinas de esta DGM, Segun contrato No.BS-0015990-2021.</t>
  </si>
  <si>
    <t>Transferencia</t>
  </si>
  <si>
    <t>Pago por servicio de energia electrica en las diferentes dependencias de esta DGM, correspondiente al mes de febrero 2022.</t>
  </si>
  <si>
    <t xml:space="preserve">Transferencia </t>
  </si>
  <si>
    <t>Pago seguro de vida colectivo, correspondiente al mes de marzo 2022.</t>
  </si>
  <si>
    <t>Balance  al 30/4/2022</t>
  </si>
  <si>
    <t>Pago por servicios de examenes medicos a extranjeros de la sede central.</t>
  </si>
  <si>
    <t xml:space="preserve">Trasferencia </t>
  </si>
  <si>
    <t>Pago por aporte para el sostenimiento de la operación del espacio que ocupa en el punto GOB SAMBIL, correspondiente al mes de marzo 2022.</t>
  </si>
  <si>
    <t>Pago por servicios de teléfonos tipo flota utilizados en esta DGM, correspondiente al mes de enero 2022.</t>
  </si>
  <si>
    <t>Pago por aporte para el sostenimiento de la operación del espacio que ocupa en el punto GOB SAMBIL, correspondiente al mes de abril 2022.</t>
  </si>
  <si>
    <t>Pago por compra de flores para ser entregada al personal, por motivo del dia internacional de la mujer, Segun orden de compra No.DGM-2022-00021.</t>
  </si>
  <si>
    <t xml:space="preserve"> </t>
  </si>
  <si>
    <t>Pago por adquisicion de uniformes institucionales para los empleados de esta DGM, Segun contrato No.BS-0016188-2021</t>
  </si>
  <si>
    <t>Pago por servicios por concepto de legalizacion de varios documentos de esta DGM,</t>
  </si>
  <si>
    <t>Pago por servicio de almuerzo, refrigerio, estacion de agua y cafe para (120) personas que participaron en la induccion de nuevo ingreso de esta DGM, el dia 8 de abril 2022.</t>
  </si>
  <si>
    <t>Pago por servicios de recogida de Residuos Solidos de la Sede Central de esta institución, correspondiente al mes de abril 2022.</t>
  </si>
  <si>
    <t>Pago servicios de arrendamiento de solución IVR de 24 canales brindados a esta institución, correspondiente al mes de marzo 2022.</t>
  </si>
  <si>
    <t>Pago por servicios de exámenes médicos a extranjeros pertenecientes a la división de Inversión Extranjera, periodo del 01/02/2022 al 28/02/2022, según certificación de contrato no. BS-0002058-2022.</t>
  </si>
  <si>
    <t>Pago por servicios especiales de inteligencia, correspondiente al mes de abril 2022.</t>
  </si>
  <si>
    <t>Pago seguro medico para empleados de esta institución, correspondiente al periodo del 01/04/2022 al 30/04/22.</t>
  </si>
  <si>
    <t>Pago adquisicion de 36 baterias y 5 inversores para ser utilizadas en diferentes areas de esta institucion, segun orden no. DGM-2022-00031.</t>
  </si>
  <si>
    <t>Pago incentivo por rendimiento individual, inactivos DGM 2021.</t>
  </si>
  <si>
    <t xml:space="preserve">Transferencia  </t>
  </si>
  <si>
    <t>Pago sueldos fijos II (D.G.M), abril 2022.</t>
  </si>
  <si>
    <t>Sirite</t>
  </si>
  <si>
    <t>Aviso credito Sirite no identificado</t>
  </si>
  <si>
    <t xml:space="preserve">volante deposito </t>
  </si>
  <si>
    <t xml:space="preserve">cargos Sirite </t>
  </si>
  <si>
    <t>Pago horas extras enero y febrero, 2022.</t>
  </si>
  <si>
    <t>Pago horas extras fin de semana (D.G.M), Diciembre 2021.</t>
  </si>
  <si>
    <t>Pago horas extras fin de semana  (D.G.M), noviembre y diciembre 2021.</t>
  </si>
  <si>
    <t>Pago adicional horas extras, octubre 2021.</t>
  </si>
  <si>
    <t>Pago adicional horas extras departamento de certificaciones julio 2021.</t>
  </si>
  <si>
    <t>Pago diferencia de sueldos personal temporal  (D.G.M), febrero y marzo 2022.</t>
  </si>
  <si>
    <t>Pago compensacion alimentacion DGM, abril  2022.</t>
  </si>
  <si>
    <t>Pago sueldos personal periodo probatorio (D.G.M), abril 2022.</t>
  </si>
  <si>
    <t>Pago por adquisicion de 5,000 cajas para archivar con tapa, para ser utilizadas en los diferentes departamentos de esta DGM, Segun orden de compra No. DGM-2022-00004.</t>
  </si>
  <si>
    <t>Pago por servicio de instalacion y materiales para un aire acondicionado de 36 BTU, para ser utilizado en el puerto de Sans Souci de esta DGM, Segun orden de servicio No.DGM-2022-00009.</t>
  </si>
  <si>
    <t>Pago por servicios de energia electrica de diferentes dependencias de esta DGM, correspondiente  al mes de febrero 2022.</t>
  </si>
  <si>
    <t>Pago por servicio de telefonia alambrica utilizada por esta DGM, correspondiente al mes de febrero 2022.</t>
  </si>
  <si>
    <t>Pago por servicios de conectividad inalambrica, correspondiente al mes de febrero 2022.</t>
  </si>
  <si>
    <t>Pago por servicios examenes medicos extranjeros, segun contrato No.BS-0002058-2022</t>
  </si>
  <si>
    <t>Pago por servicio de telefonia linea directa en el despacho, correspondiente al mes de febrero 2022.</t>
  </si>
  <si>
    <t>Pago por adquisicion de una carpa 6x3 metros para ser utilizadas en el centro de acogida de Dajabon de esta DGM, segun orden de compra No.DGM-2022-00030.</t>
  </si>
  <si>
    <t>Pago por servicios de agua potable y recogida de basura, en la Sub-Direccion de Santiago de esta DGM, correspondiente al mes de febrero 2022.</t>
  </si>
  <si>
    <t>Pago por  servicio de mantenimiento de (40) extintores, instalados en las diferentes area de la Sede Central, Malecon Center y el vacacional de Haina de esta DGM, segun orden de compra No.DGM-2022-00028.</t>
  </si>
  <si>
    <t>Pago por adquisicion de (3) contenedores STD de 40 pies, para ser utilizados por el departamento de inteligencia, direccion de Recursos Humanos y el centro de control de mando de esta DGM, segun orden de compra No. DGM-2022-00026.</t>
  </si>
  <si>
    <t>Pago por servicio de fabricacion e instalacion de pasamano en acero inoxidable para ser utilizado como divisor del area de esta DGM y pasaporte, segun orden de compra No.DGM-2022-00015.</t>
  </si>
  <si>
    <t>Pago por servicios de energia electrica de diferentes dependencias de esta DGM, correspondiente  al mes de marzo 2022.</t>
  </si>
  <si>
    <t>Pago por servicio de telefonia linea directa en el despacho, correspondiente al mes de marzo 2022. Cuenta No.738829800.</t>
  </si>
  <si>
    <t>Pago compensacion servicios seguridad (D.G.M), abril 2022.</t>
  </si>
  <si>
    <t>Pago por servicio de telefonos tipo flota utilizado por esta DGM, correspondiente al mes de febrero 2022.</t>
  </si>
  <si>
    <t>Pago por servicios de agua potable de esta DGM, correspondiente a los meses de enero y febrero 2022.</t>
  </si>
  <si>
    <t>Pago por servicios de conectividad inalambrica de esta DGM, correspondiente al mes de marzo, cuenta No.743552534.</t>
  </si>
  <si>
    <t>Pago por alquiler de local para oficina de la Sub-Direccion de Puerto Plata de esta DGM, correspondiente a los meses de marzo y abril  2022, segun contrato No.BS-0011211-2021.</t>
  </si>
  <si>
    <t>Pago por adquisicion de (154) computadoras completas HP para ser utilizadas en los diferentes departamentos de esta DGM, segun contrato No.BS-0015617-2021.</t>
  </si>
  <si>
    <t>Pago por adquisicion de uniformes para los empleados al cargo de inspectores y supervisores del area de control migratorio de esta DGM, segun No. BS-0015922-2021.</t>
  </si>
  <si>
    <t>Pago por adquisicion de uniformes institucionales para los empleados de esta DGM, segun contrato No. BS-0015897-2021.</t>
  </si>
  <si>
    <t>Pago por servicio de agua potable en la Sub-Direccion de Puerto Plata y en el Apartamento de empleados en Puerto Plata (Sosua), correspondiente al mes de Abril/22.</t>
  </si>
  <si>
    <t>Pago por servicio de telefonia alambrica utilizada por esta DGM, correspondiente al mes de marzo  2022.</t>
  </si>
  <si>
    <t>Pago por servicios de radiocomunicacion y uso de frecuencias utilizados en esta DGM, correspondiente al mes de abril 2022.</t>
  </si>
  <si>
    <t>Pago por servicios de analisis medicos a extranjeros, correspondiente al periodo 01/03/2022 al 15/03/2022, segun contrato No.BS-0016291-2021.</t>
  </si>
  <si>
    <t>Pago por servicios de rotulacion, para (35) vehiculos propiedad de esta DGM, segun orden de servicios No.DGM-2022-00023.</t>
  </si>
  <si>
    <t>Pago por servicio de publicacion aviso de concurso externo para los cargos de analista de planificacion y desarrollo y analista legal de esta DGM, segun contrato No.BS-0003781-2022.</t>
  </si>
  <si>
    <t>Pago por adquisicion de (9) radios portatiles de comunicacion, marca motorola, modelo EP-350, para ser utilizados por el area de interdiccion migratoria de esta DGM, segun compra No.DGM-2022-00038.</t>
  </si>
  <si>
    <t>Pago por adquisicion de productos alimenticios y de cocina para los detenidos en el centro vacacional de acogida de Haina de esta DGM, durante el trimestre enero-marzo 2022, segun orden de compra No.DGM-2022-00003.</t>
  </si>
  <si>
    <t>Pago por servicios audiovisual para la elaboracion de videos informatico de E-TICKET y autogate de esta DGM, segun orden de compra No.DGM-2022-00020.</t>
  </si>
  <si>
    <t>Pago por servicios de mantenimiento preventivo y soporte tecnico a dos unidades de aire liebert CRV de 35 KM de esta DGM, correspondiente a los meses de febrero 2022 y marzo 2022.</t>
  </si>
  <si>
    <t>Pago adicional sueldos fijos (D.G.M), abril 2022.</t>
  </si>
  <si>
    <t>Pago adicional sueldos personal temporal (D.G.M), abril 2022.</t>
  </si>
  <si>
    <t>Pago por servicio de agua potable de esta Sede Central, correspondiente a los meses de marzo y abril 2022.</t>
  </si>
  <si>
    <t>Pago por  mantenimiento del area comun y alquiler de local 69, utilizado en la Sub-Direccion Punta Cana de  esta DGM, segun contrato No.BS-0011661-2020.</t>
  </si>
  <si>
    <t>Pago incentivos por rendimientos individual, fijos II y temporal activos DGM 2021.</t>
  </si>
  <si>
    <t>Pago por servicios de analisis medicos a extranjeros, correspondiente al periodo del 16/03/2022 al 31/03/2022, segun contrato No.No.BS-0016291-2021.</t>
  </si>
  <si>
    <t>Pago por adquisicion de materiales gastable de oficinas para ser utilizados en esta DGM, correspondiente al trimestre octubre, noviembre y diciembre 2021, segun contrato No.BS-0015992-2021.</t>
  </si>
  <si>
    <t>Pago por servicios de internet y conectividad para las oficinas de esta institucion, en los Aeropuertos, puertos y Puestos Fronterizos, correspondiente al mes de febrero 2022.</t>
  </si>
  <si>
    <t>Pago por servicios de analisis medicos a extranjeros, segun contrato No.BS-0016291-2021.</t>
  </si>
  <si>
    <t>Pago por servicios examenes medicos a niños extranjeros, segun contrato No.BS-0002058-2022</t>
  </si>
  <si>
    <t>Pago por servicios examenes medicos a extranjeros, segun contrato No.BS-0002058-2022</t>
  </si>
  <si>
    <t>Pago por adquisicion de software de evaluaciones psicometricas para ser utilizado en el proceso reclutamiento y seleccion del personal de esta DGM, segun orden de compra No.DGM-2022-00007.</t>
  </si>
  <si>
    <t>Pago por seguro medico para empleados de esta DGM, correspondiente al mes de marzo 2022.</t>
  </si>
  <si>
    <t>Pago adquisición de neumáticos para ser utilizados en los vehículos propiedad de esta institución, según orden de compra No. DGM-2022-00019</t>
  </si>
  <si>
    <t>Pago por servicios de conectividad inalambrica de esta DGM, correspondiente al mes de marzo 2022. Cuenta No.783053250.</t>
  </si>
  <si>
    <t>Pago por adquisicion de (3) valijas  para ser utilizadas en las  oficinas del aeropuerto Internacional Cibao (A.I.C) de esta DGM, Segun orden de compra No.DGM-2022-00027.</t>
  </si>
  <si>
    <t xml:space="preserve">                     Encargada De Contabilidad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</si>
</sst>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Fill="1"/>
    <xf numFmtId="165" fontId="7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/>
    </xf>
    <xf numFmtId="49" fontId="10" fillId="2" borderId="3" xfId="0" applyNumberFormat="1" applyFont="1" applyFill="1" applyBorder="1" applyAlignment="1">
      <alignment horizontal="left"/>
    </xf>
    <xf numFmtId="44" fontId="10" fillId="0" borderId="3" xfId="1" applyFont="1" applyBorder="1" applyAlignment="1">
      <alignment horizontal="right"/>
    </xf>
    <xf numFmtId="4" fontId="9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wrapText="1"/>
    </xf>
    <xf numFmtId="44" fontId="11" fillId="0" borderId="3" xfId="1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3" fillId="0" borderId="0" xfId="0" applyFont="1" applyAlignment="1"/>
    <xf numFmtId="0" fontId="14" fillId="0" borderId="0" xfId="0" applyFont="1"/>
    <xf numFmtId="14" fontId="0" fillId="0" borderId="0" xfId="0" applyNumberFormat="1"/>
    <xf numFmtId="44" fontId="10" fillId="0" borderId="3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4" fontId="4" fillId="0" borderId="0" xfId="2" applyNumberFormat="1" applyFont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</cellXfs>
  <cellStyles count="4">
    <cellStyle name="Moneda" xfId="1" builtinId="4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4241800</xdr:colOff>
      <xdr:row>0</xdr:row>
      <xdr:rowOff>0</xdr:rowOff>
    </xdr:from>
    <xdr:to>
      <xdr:col>2</xdr:col>
      <xdr:colOff>7895800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3425" y="0"/>
          <a:ext cx="36540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172"/>
  <sheetViews>
    <sheetView tabSelected="1" topLeftCell="A114" zoomScaleNormal="100" workbookViewId="0">
      <selection activeCell="I114" sqref="I114"/>
    </sheetView>
  </sheetViews>
  <sheetFormatPr baseColWidth="10" defaultRowHeight="15" x14ac:dyDescent="0.25"/>
  <cols>
    <col min="1" max="1" width="15.5703125" bestFit="1" customWidth="1"/>
    <col min="2" max="2" width="9.5703125" customWidth="1"/>
    <col min="3" max="3" width="129.85546875" customWidth="1"/>
    <col min="4" max="4" width="26.140625" bestFit="1" customWidth="1"/>
    <col min="5" max="5" width="24.5703125" bestFit="1" customWidth="1"/>
    <col min="6" max="6" width="26.140625" customWidth="1"/>
  </cols>
  <sheetData>
    <row r="5" spans="1:6" ht="15.75" x14ac:dyDescent="0.25">
      <c r="A5" s="1"/>
      <c r="B5" s="1"/>
      <c r="C5" s="1"/>
      <c r="D5" s="2"/>
      <c r="E5" s="2"/>
      <c r="F5" s="1"/>
    </row>
    <row r="6" spans="1:6" ht="15.75" x14ac:dyDescent="0.25">
      <c r="A6" s="31"/>
      <c r="B6" s="31"/>
      <c r="C6" s="31"/>
      <c r="D6" s="31"/>
      <c r="E6" s="31"/>
      <c r="F6" s="31"/>
    </row>
    <row r="7" spans="1:6" ht="15.75" x14ac:dyDescent="0.25">
      <c r="A7" s="32"/>
      <c r="B7" s="32"/>
      <c r="C7" s="32"/>
      <c r="D7" s="32"/>
      <c r="E7" s="32"/>
      <c r="F7" s="32"/>
    </row>
    <row r="8" spans="1:6" ht="22.5" x14ac:dyDescent="0.3">
      <c r="A8" s="27" t="s">
        <v>7</v>
      </c>
      <c r="B8" s="27"/>
      <c r="C8" s="27"/>
      <c r="D8" s="27"/>
      <c r="E8" s="27"/>
      <c r="F8" s="27"/>
    </row>
    <row r="9" spans="1:6" ht="22.5" x14ac:dyDescent="0.3">
      <c r="A9" s="28" t="s">
        <v>8</v>
      </c>
      <c r="B9" s="28"/>
      <c r="C9" s="28"/>
      <c r="D9" s="28"/>
      <c r="E9" s="28"/>
      <c r="F9" s="28"/>
    </row>
    <row r="10" spans="1:6" ht="22.5" x14ac:dyDescent="0.3">
      <c r="A10" s="28" t="s">
        <v>15</v>
      </c>
      <c r="B10" s="28"/>
      <c r="C10" s="28"/>
      <c r="D10" s="28"/>
      <c r="E10" s="28"/>
      <c r="F10" s="28"/>
    </row>
    <row r="11" spans="1:6" ht="22.5" x14ac:dyDescent="0.3">
      <c r="A11" s="27"/>
      <c r="B11" s="27"/>
      <c r="C11" s="27"/>
      <c r="D11" s="27"/>
      <c r="E11" s="27"/>
      <c r="F11" s="27"/>
    </row>
    <row r="12" spans="1:6" ht="20.25" x14ac:dyDescent="0.3">
      <c r="A12" s="4" t="s">
        <v>0</v>
      </c>
      <c r="B12" s="5" t="s">
        <v>1</v>
      </c>
      <c r="C12" s="4" t="s">
        <v>2</v>
      </c>
      <c r="D12" s="33" t="s">
        <v>14</v>
      </c>
      <c r="E12" s="34"/>
      <c r="F12" s="6">
        <v>578011494.63</v>
      </c>
    </row>
    <row r="13" spans="1:6" ht="20.25" x14ac:dyDescent="0.3">
      <c r="A13" s="4"/>
      <c r="B13" s="5" t="s">
        <v>3</v>
      </c>
      <c r="C13" s="4"/>
      <c r="D13" s="7" t="s">
        <v>4</v>
      </c>
      <c r="E13" s="8" t="s">
        <v>5</v>
      </c>
      <c r="F13" s="9" t="s">
        <v>6</v>
      </c>
    </row>
    <row r="14" spans="1:6" ht="20.25" x14ac:dyDescent="0.3">
      <c r="A14" s="10">
        <v>44652</v>
      </c>
      <c r="B14" s="11"/>
      <c r="C14" s="12" t="s">
        <v>21</v>
      </c>
      <c r="D14" s="13">
        <v>6714324.5</v>
      </c>
      <c r="E14" s="13"/>
      <c r="F14" s="14">
        <f>F12+D14-E14</f>
        <v>584725819.13</v>
      </c>
    </row>
    <row r="15" spans="1:6" ht="38.25" customHeight="1" x14ac:dyDescent="0.3">
      <c r="A15" s="10">
        <v>44652</v>
      </c>
      <c r="B15" s="15">
        <v>573</v>
      </c>
      <c r="C15" s="16" t="s">
        <v>93</v>
      </c>
      <c r="D15" s="13"/>
      <c r="E15" s="13">
        <v>249039.35</v>
      </c>
      <c r="F15" s="14">
        <f>F14+D15-E15</f>
        <v>584476779.77999997</v>
      </c>
    </row>
    <row r="16" spans="1:6" ht="40.5" x14ac:dyDescent="0.3">
      <c r="A16" s="10">
        <v>44652</v>
      </c>
      <c r="B16" s="15">
        <v>575</v>
      </c>
      <c r="C16" s="16" t="s">
        <v>55</v>
      </c>
      <c r="D16" s="13"/>
      <c r="E16" s="13">
        <v>938100</v>
      </c>
      <c r="F16" s="14">
        <f>F15+D16-E16</f>
        <v>583538679.77999997</v>
      </c>
    </row>
    <row r="17" spans="1:8" ht="40.5" x14ac:dyDescent="0.3">
      <c r="A17" s="10">
        <v>44652</v>
      </c>
      <c r="B17" s="15">
        <v>579</v>
      </c>
      <c r="C17" s="16" t="s">
        <v>94</v>
      </c>
      <c r="D17" s="13"/>
      <c r="E17" s="13">
        <v>2270126.27</v>
      </c>
      <c r="F17" s="14">
        <f>F16+D17-E17</f>
        <v>581268553.50999999</v>
      </c>
    </row>
    <row r="18" spans="1:8" ht="24" customHeight="1" x14ac:dyDescent="0.3">
      <c r="A18" s="10">
        <v>44652</v>
      </c>
      <c r="B18" s="15">
        <v>581</v>
      </c>
      <c r="C18" s="16" t="s">
        <v>95</v>
      </c>
      <c r="D18" s="13"/>
      <c r="E18" s="13">
        <v>136975</v>
      </c>
      <c r="F18" s="14">
        <f t="shared" ref="F18:F81" si="0">F17+D18-E18</f>
        <v>581131578.50999999</v>
      </c>
    </row>
    <row r="19" spans="1:8" ht="24.75" customHeight="1" x14ac:dyDescent="0.3">
      <c r="A19" s="10">
        <v>44652</v>
      </c>
      <c r="B19" s="15">
        <v>583</v>
      </c>
      <c r="C19" s="16" t="s">
        <v>95</v>
      </c>
      <c r="D19" s="13"/>
      <c r="E19" s="13">
        <v>163080</v>
      </c>
      <c r="F19" s="14">
        <f t="shared" si="0"/>
        <v>580968498.50999999</v>
      </c>
    </row>
    <row r="20" spans="1:8" ht="20.25" x14ac:dyDescent="0.3">
      <c r="A20" s="10">
        <v>44652</v>
      </c>
      <c r="B20" s="15">
        <v>587</v>
      </c>
      <c r="C20" s="16" t="s">
        <v>96</v>
      </c>
      <c r="D20" s="13"/>
      <c r="E20" s="13">
        <v>51400</v>
      </c>
      <c r="F20" s="14">
        <f t="shared" si="0"/>
        <v>580917098.50999999</v>
      </c>
    </row>
    <row r="21" spans="1:8" ht="24.75" customHeight="1" x14ac:dyDescent="0.3">
      <c r="A21" s="10">
        <v>44652</v>
      </c>
      <c r="B21" s="15">
        <v>590</v>
      </c>
      <c r="C21" s="16" t="s">
        <v>97</v>
      </c>
      <c r="D21" s="23"/>
      <c r="E21" s="13">
        <v>78400</v>
      </c>
      <c r="F21" s="14">
        <f t="shared" si="0"/>
        <v>580838698.50999999</v>
      </c>
    </row>
    <row r="22" spans="1:8" ht="39.75" customHeight="1" x14ac:dyDescent="0.3">
      <c r="A22" s="10">
        <v>44652</v>
      </c>
      <c r="B22" s="15">
        <v>596</v>
      </c>
      <c r="C22" s="16" t="s">
        <v>98</v>
      </c>
      <c r="D22" s="13"/>
      <c r="E22" s="13">
        <v>46436.82</v>
      </c>
      <c r="F22" s="14">
        <f t="shared" si="0"/>
        <v>580792261.68999994</v>
      </c>
    </row>
    <row r="23" spans="1:8" ht="26.25" customHeight="1" x14ac:dyDescent="0.3">
      <c r="A23" s="10">
        <v>44655</v>
      </c>
      <c r="B23" s="15"/>
      <c r="C23" s="16" t="s">
        <v>41</v>
      </c>
      <c r="D23" s="13">
        <v>8350470.4299999997</v>
      </c>
      <c r="E23" s="13"/>
      <c r="F23" s="14">
        <f t="shared" si="0"/>
        <v>589142732.11999989</v>
      </c>
    </row>
    <row r="24" spans="1:8" ht="20.25" x14ac:dyDescent="0.3">
      <c r="A24" s="10">
        <v>44655</v>
      </c>
      <c r="B24" s="15">
        <v>609</v>
      </c>
      <c r="C24" s="16" t="s">
        <v>99</v>
      </c>
      <c r="D24" s="13"/>
      <c r="E24" s="13">
        <v>1247724.21</v>
      </c>
      <c r="F24" s="14">
        <f t="shared" si="0"/>
        <v>587895007.90999985</v>
      </c>
    </row>
    <row r="25" spans="1:8" ht="20.25" x14ac:dyDescent="0.3">
      <c r="A25" s="10">
        <v>44655</v>
      </c>
      <c r="B25" s="15">
        <v>615</v>
      </c>
      <c r="C25" s="16" t="s">
        <v>99</v>
      </c>
      <c r="D25" s="13"/>
      <c r="E25" s="13">
        <v>102447.44</v>
      </c>
      <c r="F25" s="14">
        <f t="shared" si="0"/>
        <v>587792560.46999979</v>
      </c>
    </row>
    <row r="26" spans="1:8" ht="24" customHeight="1" x14ac:dyDescent="0.3">
      <c r="A26" s="10">
        <v>44655</v>
      </c>
      <c r="B26" s="15">
        <v>616</v>
      </c>
      <c r="C26" s="16" t="s">
        <v>16</v>
      </c>
      <c r="D26" s="13"/>
      <c r="E26" s="13">
        <v>296296</v>
      </c>
      <c r="F26" s="14">
        <f t="shared" si="0"/>
        <v>587496264.46999979</v>
      </c>
    </row>
    <row r="27" spans="1:8" ht="40.5" x14ac:dyDescent="0.3">
      <c r="A27" s="10">
        <v>44655</v>
      </c>
      <c r="B27" s="15">
        <v>618</v>
      </c>
      <c r="C27" s="16" t="s">
        <v>56</v>
      </c>
      <c r="D27" s="13"/>
      <c r="E27" s="13">
        <v>16874</v>
      </c>
      <c r="F27" s="14">
        <f t="shared" si="0"/>
        <v>587479390.46999979</v>
      </c>
    </row>
    <row r="28" spans="1:8" ht="40.5" x14ac:dyDescent="0.3">
      <c r="A28" s="10">
        <v>44655</v>
      </c>
      <c r="B28" s="15">
        <v>627</v>
      </c>
      <c r="C28" s="16" t="s">
        <v>17</v>
      </c>
      <c r="D28" s="13"/>
      <c r="E28" s="13">
        <v>213580</v>
      </c>
      <c r="F28" s="14">
        <f t="shared" si="0"/>
        <v>587265810.46999979</v>
      </c>
      <c r="H28" s="22"/>
    </row>
    <row r="29" spans="1:8" ht="40.5" x14ac:dyDescent="0.3">
      <c r="A29" s="10">
        <v>44655</v>
      </c>
      <c r="B29" s="15">
        <v>629</v>
      </c>
      <c r="C29" s="16" t="s">
        <v>18</v>
      </c>
      <c r="D29" s="13"/>
      <c r="E29" s="13">
        <v>97858.67</v>
      </c>
      <c r="F29" s="14">
        <f t="shared" si="0"/>
        <v>587167951.79999983</v>
      </c>
    </row>
    <row r="30" spans="1:8" ht="20.25" x14ac:dyDescent="0.3">
      <c r="A30" s="10">
        <v>44656</v>
      </c>
      <c r="B30" s="15"/>
      <c r="C30" s="16" t="s">
        <v>19</v>
      </c>
      <c r="D30" s="13">
        <v>3992478.75</v>
      </c>
      <c r="E30" s="13"/>
      <c r="F30" s="14">
        <f t="shared" si="0"/>
        <v>591160430.54999983</v>
      </c>
    </row>
    <row r="31" spans="1:8" ht="40.5" x14ac:dyDescent="0.3">
      <c r="A31" s="10">
        <v>44656</v>
      </c>
      <c r="B31" s="15">
        <v>631</v>
      </c>
      <c r="C31" s="16" t="s">
        <v>100</v>
      </c>
      <c r="D31" s="13"/>
      <c r="E31" s="13">
        <v>1032459.88</v>
      </c>
      <c r="F31" s="14">
        <f t="shared" si="0"/>
        <v>590127970.66999984</v>
      </c>
    </row>
    <row r="32" spans="1:8" ht="40.5" x14ac:dyDescent="0.3">
      <c r="A32" s="10">
        <v>44656</v>
      </c>
      <c r="B32" s="15">
        <v>633</v>
      </c>
      <c r="C32" s="16" t="s">
        <v>20</v>
      </c>
      <c r="D32" s="13"/>
      <c r="E32" s="13">
        <v>278577.26</v>
      </c>
      <c r="F32" s="14">
        <f t="shared" si="0"/>
        <v>589849393.40999985</v>
      </c>
    </row>
    <row r="33" spans="1:6" ht="20.25" x14ac:dyDescent="0.3">
      <c r="A33" s="10">
        <v>44657</v>
      </c>
      <c r="B33" s="15"/>
      <c r="C33" s="16" t="s">
        <v>21</v>
      </c>
      <c r="D33" s="13">
        <v>4820914.5</v>
      </c>
      <c r="E33" s="13"/>
      <c r="F33" s="14">
        <f t="shared" si="0"/>
        <v>594670307.90999985</v>
      </c>
    </row>
    <row r="34" spans="1:6" ht="37.5" customHeight="1" x14ac:dyDescent="0.3">
      <c r="A34" s="10">
        <v>44657</v>
      </c>
      <c r="B34" s="15">
        <v>650</v>
      </c>
      <c r="C34" s="16" t="s">
        <v>57</v>
      </c>
      <c r="D34" s="13"/>
      <c r="E34" s="13">
        <v>52079.79</v>
      </c>
      <c r="F34" s="14">
        <f t="shared" si="0"/>
        <v>594618228.11999989</v>
      </c>
    </row>
    <row r="35" spans="1:6" ht="27" customHeight="1" x14ac:dyDescent="0.3">
      <c r="A35" s="10">
        <v>44657</v>
      </c>
      <c r="B35" s="15">
        <v>652</v>
      </c>
      <c r="C35" s="16" t="s">
        <v>22</v>
      </c>
      <c r="D35" s="13"/>
      <c r="E35" s="13">
        <v>300736</v>
      </c>
      <c r="F35" s="14">
        <f t="shared" si="0"/>
        <v>594317492.11999989</v>
      </c>
    </row>
    <row r="36" spans="1:6" ht="20.25" x14ac:dyDescent="0.3">
      <c r="A36" s="10">
        <v>44658</v>
      </c>
      <c r="B36" s="15"/>
      <c r="C36" s="16" t="s">
        <v>21</v>
      </c>
      <c r="D36" s="13">
        <v>3924274.5</v>
      </c>
      <c r="E36" s="13"/>
      <c r="F36" s="14">
        <f t="shared" si="0"/>
        <v>598241766.61999989</v>
      </c>
    </row>
    <row r="37" spans="1:6" ht="24.75" customHeight="1" x14ac:dyDescent="0.3">
      <c r="A37" s="10">
        <v>44658</v>
      </c>
      <c r="B37" s="15">
        <v>655</v>
      </c>
      <c r="C37" s="16" t="s">
        <v>58</v>
      </c>
      <c r="D37" s="13"/>
      <c r="E37" s="13">
        <v>2355940.17</v>
      </c>
      <c r="F37" s="14">
        <f t="shared" si="0"/>
        <v>595885826.44999993</v>
      </c>
    </row>
    <row r="38" spans="1:6" ht="20.25" x14ac:dyDescent="0.3">
      <c r="A38" s="10">
        <v>44658</v>
      </c>
      <c r="B38" s="15">
        <v>657</v>
      </c>
      <c r="C38" s="16" t="s">
        <v>59</v>
      </c>
      <c r="D38" s="13"/>
      <c r="E38" s="13">
        <v>70812.03</v>
      </c>
      <c r="F38" s="14">
        <f t="shared" si="0"/>
        <v>595815014.41999996</v>
      </c>
    </row>
    <row r="39" spans="1:6" ht="20.25" x14ac:dyDescent="0.3">
      <c r="A39" s="10">
        <v>44658</v>
      </c>
      <c r="B39" s="15">
        <v>659</v>
      </c>
      <c r="C39" s="16" t="s">
        <v>60</v>
      </c>
      <c r="D39" s="13"/>
      <c r="E39" s="13">
        <v>7000</v>
      </c>
      <c r="F39" s="14">
        <f t="shared" si="0"/>
        <v>595808014.41999996</v>
      </c>
    </row>
    <row r="40" spans="1:6" ht="20.25" x14ac:dyDescent="0.3">
      <c r="A40" s="10">
        <v>44658</v>
      </c>
      <c r="B40" s="15">
        <v>661</v>
      </c>
      <c r="C40" s="16" t="s">
        <v>61</v>
      </c>
      <c r="D40" s="13"/>
      <c r="E40" s="13">
        <v>2701.06</v>
      </c>
      <c r="F40" s="14">
        <f t="shared" si="0"/>
        <v>595805313.36000001</v>
      </c>
    </row>
    <row r="41" spans="1:6" ht="24" customHeight="1" x14ac:dyDescent="0.3">
      <c r="A41" s="10">
        <v>44659</v>
      </c>
      <c r="B41" s="15"/>
      <c r="C41" s="16" t="s">
        <v>21</v>
      </c>
      <c r="D41" s="13">
        <v>4531944.37</v>
      </c>
      <c r="E41" s="13"/>
      <c r="F41" s="14">
        <f t="shared" si="0"/>
        <v>600337257.73000002</v>
      </c>
    </row>
    <row r="42" spans="1:6" ht="39.75" customHeight="1" x14ac:dyDescent="0.3">
      <c r="A42" s="10">
        <v>44659</v>
      </c>
      <c r="B42" s="15">
        <v>688</v>
      </c>
      <c r="C42" s="16" t="s">
        <v>102</v>
      </c>
      <c r="D42" s="13"/>
      <c r="E42" s="13">
        <v>8319</v>
      </c>
      <c r="F42" s="14">
        <f t="shared" si="0"/>
        <v>600328938.73000002</v>
      </c>
    </row>
    <row r="43" spans="1:6" ht="40.5" x14ac:dyDescent="0.3">
      <c r="A43" s="10">
        <v>44659</v>
      </c>
      <c r="B43" s="15">
        <v>690</v>
      </c>
      <c r="C43" s="16" t="s">
        <v>62</v>
      </c>
      <c r="D43" s="13"/>
      <c r="E43" s="13">
        <v>103840</v>
      </c>
      <c r="F43" s="14">
        <f t="shared" si="0"/>
        <v>600225098.73000002</v>
      </c>
    </row>
    <row r="44" spans="1:6" ht="20.25" x14ac:dyDescent="0.3">
      <c r="A44" s="10">
        <v>44659</v>
      </c>
      <c r="B44" s="15">
        <v>692</v>
      </c>
      <c r="C44" s="16" t="s">
        <v>24</v>
      </c>
      <c r="D44" s="13"/>
      <c r="E44" s="13">
        <v>1737675</v>
      </c>
      <c r="F44" s="14">
        <f t="shared" si="0"/>
        <v>598487423.73000002</v>
      </c>
    </row>
    <row r="45" spans="1:6" ht="37.5" customHeight="1" x14ac:dyDescent="0.3">
      <c r="A45" s="10">
        <v>44659</v>
      </c>
      <c r="B45" s="15">
        <v>694</v>
      </c>
      <c r="C45" s="16" t="s">
        <v>101</v>
      </c>
      <c r="D45" s="13"/>
      <c r="E45" s="13">
        <v>3302.78</v>
      </c>
      <c r="F45" s="14">
        <f t="shared" si="0"/>
        <v>598484120.95000005</v>
      </c>
    </row>
    <row r="46" spans="1:6" ht="20.25" x14ac:dyDescent="0.3">
      <c r="A46" s="10">
        <v>44662</v>
      </c>
      <c r="B46" s="15"/>
      <c r="C46" s="16" t="s">
        <v>25</v>
      </c>
      <c r="D46" s="13">
        <v>8419093.2699999996</v>
      </c>
      <c r="E46" s="13"/>
      <c r="F46" s="14">
        <f t="shared" si="0"/>
        <v>606903214.22000003</v>
      </c>
    </row>
    <row r="47" spans="1:6" ht="40.5" x14ac:dyDescent="0.3">
      <c r="A47" s="10">
        <v>44662</v>
      </c>
      <c r="B47" s="15">
        <v>703</v>
      </c>
      <c r="C47" s="16" t="s">
        <v>63</v>
      </c>
      <c r="D47" s="13"/>
      <c r="E47" s="13">
        <v>3806</v>
      </c>
      <c r="F47" s="14">
        <f t="shared" si="0"/>
        <v>606899408.22000003</v>
      </c>
    </row>
    <row r="48" spans="1:6" ht="42.75" customHeight="1" x14ac:dyDescent="0.3">
      <c r="A48" s="10">
        <v>44662</v>
      </c>
      <c r="B48" s="15">
        <v>705</v>
      </c>
      <c r="C48" s="16" t="s">
        <v>64</v>
      </c>
      <c r="D48" s="13"/>
      <c r="E48" s="13">
        <v>30680</v>
      </c>
      <c r="F48" s="14">
        <f t="shared" si="0"/>
        <v>606868728.22000003</v>
      </c>
    </row>
    <row r="49" spans="1:7" ht="58.5" customHeight="1" x14ac:dyDescent="0.3">
      <c r="A49" s="10">
        <v>44662</v>
      </c>
      <c r="B49" s="15">
        <v>707</v>
      </c>
      <c r="C49" s="16" t="s">
        <v>65</v>
      </c>
      <c r="D49" s="13"/>
      <c r="E49" s="13">
        <v>1062000</v>
      </c>
      <c r="F49" s="14">
        <f t="shared" si="0"/>
        <v>605806728.22000003</v>
      </c>
    </row>
    <row r="50" spans="1:7" ht="38.25" customHeight="1" x14ac:dyDescent="0.3">
      <c r="A50" s="10">
        <v>44662</v>
      </c>
      <c r="B50" s="15">
        <v>713</v>
      </c>
      <c r="C50" s="16" t="s">
        <v>66</v>
      </c>
      <c r="D50" s="13"/>
      <c r="E50" s="13">
        <v>41300</v>
      </c>
      <c r="F50" s="14">
        <f t="shared" si="0"/>
        <v>605765428.22000003</v>
      </c>
    </row>
    <row r="51" spans="1:7" ht="40.5" customHeight="1" x14ac:dyDescent="0.3">
      <c r="A51" s="10">
        <v>44662</v>
      </c>
      <c r="B51" s="15">
        <v>716</v>
      </c>
      <c r="C51" s="16" t="s">
        <v>67</v>
      </c>
      <c r="D51" s="13"/>
      <c r="E51" s="13">
        <v>80355.38</v>
      </c>
      <c r="F51" s="14">
        <f t="shared" si="0"/>
        <v>605685072.84000003</v>
      </c>
    </row>
    <row r="52" spans="1:7" ht="40.5" x14ac:dyDescent="0.3">
      <c r="A52" s="10">
        <v>44662</v>
      </c>
      <c r="B52" s="15">
        <v>719</v>
      </c>
      <c r="C52" s="16" t="s">
        <v>26</v>
      </c>
      <c r="D52" s="13"/>
      <c r="E52" s="13">
        <v>60000</v>
      </c>
      <c r="F52" s="14">
        <f t="shared" si="0"/>
        <v>605625072.84000003</v>
      </c>
    </row>
    <row r="53" spans="1:7" ht="21.75" customHeight="1" x14ac:dyDescent="0.3">
      <c r="A53" s="10">
        <v>44662</v>
      </c>
      <c r="B53" s="15">
        <v>723</v>
      </c>
      <c r="C53" s="16" t="s">
        <v>27</v>
      </c>
      <c r="D53" s="13"/>
      <c r="E53" s="13">
        <v>304595.15000000002</v>
      </c>
      <c r="F53" s="14">
        <f t="shared" si="0"/>
        <v>605320477.69000006</v>
      </c>
    </row>
    <row r="54" spans="1:7" ht="19.5" customHeight="1" x14ac:dyDescent="0.3">
      <c r="A54" s="10">
        <v>44662</v>
      </c>
      <c r="B54" s="15">
        <v>725</v>
      </c>
      <c r="C54" s="16" t="s">
        <v>28</v>
      </c>
      <c r="D54" s="13"/>
      <c r="E54" s="13">
        <v>60000</v>
      </c>
      <c r="F54" s="14">
        <f t="shared" si="0"/>
        <v>605260477.69000006</v>
      </c>
    </row>
    <row r="55" spans="1:7" ht="45" customHeight="1" x14ac:dyDescent="0.3">
      <c r="A55" s="10">
        <v>44662</v>
      </c>
      <c r="B55" s="15">
        <v>727</v>
      </c>
      <c r="C55" s="16" t="s">
        <v>29</v>
      </c>
      <c r="D55" s="13"/>
      <c r="E55" s="13">
        <v>42657</v>
      </c>
      <c r="F55" s="14">
        <f t="shared" si="0"/>
        <v>605217820.69000006</v>
      </c>
      <c r="G55" t="s">
        <v>30</v>
      </c>
    </row>
    <row r="56" spans="1:7" ht="20.25" x14ac:dyDescent="0.3">
      <c r="A56" s="10">
        <v>44663</v>
      </c>
      <c r="B56" s="15"/>
      <c r="C56" s="16" t="s">
        <v>21</v>
      </c>
      <c r="D56" s="13">
        <v>4367831.25</v>
      </c>
      <c r="E56" s="13"/>
      <c r="F56" s="14">
        <f t="shared" si="0"/>
        <v>609585651.94000006</v>
      </c>
    </row>
    <row r="57" spans="1:7" ht="40.5" customHeight="1" x14ac:dyDescent="0.3">
      <c r="A57" s="10">
        <v>44663</v>
      </c>
      <c r="B57" s="15">
        <v>732</v>
      </c>
      <c r="C57" s="16" t="s">
        <v>68</v>
      </c>
      <c r="D57" s="13"/>
      <c r="E57" s="13">
        <v>2772.28</v>
      </c>
      <c r="F57" s="14">
        <f t="shared" si="0"/>
        <v>609582879.66000009</v>
      </c>
    </row>
    <row r="58" spans="1:7" ht="20.25" x14ac:dyDescent="0.3">
      <c r="A58" s="10">
        <v>44663</v>
      </c>
      <c r="B58" s="15">
        <v>737</v>
      </c>
      <c r="C58" s="16" t="s">
        <v>42</v>
      </c>
      <c r="D58" s="13"/>
      <c r="E58" s="13">
        <v>15048060.17</v>
      </c>
      <c r="F58" s="14">
        <f t="shared" si="0"/>
        <v>594534819.49000013</v>
      </c>
    </row>
    <row r="59" spans="1:7" ht="23.25" customHeight="1" x14ac:dyDescent="0.3">
      <c r="A59" s="10">
        <v>44663</v>
      </c>
      <c r="B59" s="15">
        <v>739</v>
      </c>
      <c r="C59" s="16" t="s">
        <v>42</v>
      </c>
      <c r="D59" s="13"/>
      <c r="E59" s="13">
        <v>28485292.280000001</v>
      </c>
      <c r="F59" s="14">
        <f t="shared" si="0"/>
        <v>566049527.21000016</v>
      </c>
    </row>
    <row r="60" spans="1:7" ht="20.25" x14ac:dyDescent="0.3">
      <c r="A60" s="10">
        <v>44663</v>
      </c>
      <c r="B60" s="15">
        <v>741</v>
      </c>
      <c r="C60" s="16" t="s">
        <v>69</v>
      </c>
      <c r="D60" s="13"/>
      <c r="E60" s="13">
        <v>5681387</v>
      </c>
      <c r="F60" s="14">
        <f t="shared" si="0"/>
        <v>560368140.21000016</v>
      </c>
    </row>
    <row r="61" spans="1:7" ht="19.5" customHeight="1" x14ac:dyDescent="0.3">
      <c r="A61" s="10">
        <v>44663</v>
      </c>
      <c r="B61" s="15">
        <v>743</v>
      </c>
      <c r="C61" s="16" t="s">
        <v>54</v>
      </c>
      <c r="D61" s="13"/>
      <c r="E61" s="13">
        <v>104913.9</v>
      </c>
      <c r="F61" s="14">
        <f t="shared" si="0"/>
        <v>560263226.31000018</v>
      </c>
    </row>
    <row r="62" spans="1:7" ht="22.5" customHeight="1" x14ac:dyDescent="0.3">
      <c r="A62" s="10">
        <v>44663</v>
      </c>
      <c r="B62" s="15">
        <v>744</v>
      </c>
      <c r="C62" s="16" t="s">
        <v>70</v>
      </c>
      <c r="D62" s="13"/>
      <c r="E62" s="13">
        <v>302420.73</v>
      </c>
      <c r="F62" s="14">
        <f t="shared" si="0"/>
        <v>559960805.58000016</v>
      </c>
    </row>
    <row r="63" spans="1:7" ht="20.25" x14ac:dyDescent="0.3">
      <c r="A63" s="10">
        <v>44663</v>
      </c>
      <c r="B63" s="15">
        <v>746</v>
      </c>
      <c r="C63" s="16" t="s">
        <v>71</v>
      </c>
      <c r="D63" s="13"/>
      <c r="E63" s="13">
        <v>49437</v>
      </c>
      <c r="F63" s="14">
        <f t="shared" si="0"/>
        <v>559911368.58000016</v>
      </c>
    </row>
    <row r="64" spans="1:7" ht="20.25" x14ac:dyDescent="0.3">
      <c r="A64" s="10">
        <v>44664</v>
      </c>
      <c r="B64" s="15"/>
      <c r="C64" s="16" t="s">
        <v>21</v>
      </c>
      <c r="D64" s="13">
        <v>3567716</v>
      </c>
      <c r="E64" s="13"/>
      <c r="F64" s="14">
        <f t="shared" si="0"/>
        <v>563479084.58000016</v>
      </c>
    </row>
    <row r="65" spans="1:6" ht="20.25" x14ac:dyDescent="0.3">
      <c r="A65" s="10">
        <v>44665</v>
      </c>
      <c r="B65" s="15"/>
      <c r="C65" s="16" t="s">
        <v>21</v>
      </c>
      <c r="D65" s="13">
        <v>2288651.25</v>
      </c>
      <c r="E65" s="13"/>
      <c r="F65" s="14">
        <f t="shared" si="0"/>
        <v>565767735.83000016</v>
      </c>
    </row>
    <row r="66" spans="1:6" ht="20.25" x14ac:dyDescent="0.3">
      <c r="A66" s="10">
        <v>44669</v>
      </c>
      <c r="B66" s="15"/>
      <c r="C66" s="16" t="s">
        <v>21</v>
      </c>
      <c r="D66" s="13">
        <v>8471655.8300000001</v>
      </c>
      <c r="E66" s="13"/>
      <c r="F66" s="14">
        <f t="shared" si="0"/>
        <v>574239391.66000021</v>
      </c>
    </row>
    <row r="67" spans="1:6" ht="37.5" customHeight="1" x14ac:dyDescent="0.3">
      <c r="A67" s="10">
        <v>44669</v>
      </c>
      <c r="B67" s="15">
        <v>769</v>
      </c>
      <c r="C67" s="16" t="s">
        <v>72</v>
      </c>
      <c r="D67" s="13"/>
      <c r="E67" s="13">
        <v>71319.86</v>
      </c>
      <c r="F67" s="14">
        <f t="shared" si="0"/>
        <v>574168071.80000019</v>
      </c>
    </row>
    <row r="68" spans="1:6" ht="40.5" customHeight="1" x14ac:dyDescent="0.3">
      <c r="A68" s="10">
        <v>44669</v>
      </c>
      <c r="B68" s="15">
        <v>771</v>
      </c>
      <c r="C68" s="16" t="s">
        <v>31</v>
      </c>
      <c r="D68" s="13"/>
      <c r="E68" s="13">
        <v>1764265.2</v>
      </c>
      <c r="F68" s="14">
        <f t="shared" si="0"/>
        <v>572403806.60000014</v>
      </c>
    </row>
    <row r="69" spans="1:6" ht="43.5" customHeight="1" x14ac:dyDescent="0.3">
      <c r="A69" s="10">
        <v>44669</v>
      </c>
      <c r="B69" s="15">
        <v>787</v>
      </c>
      <c r="C69" s="16" t="s">
        <v>73</v>
      </c>
      <c r="D69" s="13"/>
      <c r="E69" s="13">
        <v>78529</v>
      </c>
      <c r="F69" s="14">
        <f t="shared" si="0"/>
        <v>572325277.60000014</v>
      </c>
    </row>
    <row r="70" spans="1:6" ht="24" customHeight="1" x14ac:dyDescent="0.3">
      <c r="A70" s="10">
        <v>44669</v>
      </c>
      <c r="B70" s="15">
        <v>789</v>
      </c>
      <c r="C70" s="16" t="s">
        <v>32</v>
      </c>
      <c r="D70" s="13"/>
      <c r="E70" s="13">
        <v>24780</v>
      </c>
      <c r="F70" s="14">
        <f t="shared" si="0"/>
        <v>572300497.60000014</v>
      </c>
    </row>
    <row r="71" spans="1:6" ht="42" customHeight="1" x14ac:dyDescent="0.3">
      <c r="A71" s="10">
        <v>44669</v>
      </c>
      <c r="B71" s="15">
        <v>792</v>
      </c>
      <c r="C71" s="16" t="s">
        <v>74</v>
      </c>
      <c r="D71" s="13"/>
      <c r="E71" s="13">
        <v>10515038.810000001</v>
      </c>
      <c r="F71" s="14">
        <f t="shared" si="0"/>
        <v>561785458.7900002</v>
      </c>
    </row>
    <row r="72" spans="1:6" ht="45" customHeight="1" x14ac:dyDescent="0.3">
      <c r="A72" s="10">
        <v>44669</v>
      </c>
      <c r="B72" s="15">
        <v>794</v>
      </c>
      <c r="C72" s="16" t="s">
        <v>75</v>
      </c>
      <c r="D72" s="13"/>
      <c r="E72" s="13">
        <v>9629992.9800000004</v>
      </c>
      <c r="F72" s="14">
        <f t="shared" si="0"/>
        <v>552155465.81000018</v>
      </c>
    </row>
    <row r="73" spans="1:6" ht="24" customHeight="1" x14ac:dyDescent="0.3">
      <c r="A73" s="10">
        <v>44670</v>
      </c>
      <c r="B73" s="15"/>
      <c r="C73" s="16" t="s">
        <v>21</v>
      </c>
      <c r="D73" s="13">
        <v>2859032.5</v>
      </c>
      <c r="E73" s="13"/>
      <c r="F73" s="14">
        <f t="shared" si="0"/>
        <v>555014498.31000018</v>
      </c>
    </row>
    <row r="74" spans="1:6" ht="21" customHeight="1" x14ac:dyDescent="0.3">
      <c r="A74" s="10">
        <v>44670</v>
      </c>
      <c r="B74" s="15">
        <v>797</v>
      </c>
      <c r="C74" s="16" t="s">
        <v>53</v>
      </c>
      <c r="D74" s="13"/>
      <c r="E74" s="13">
        <v>5165800</v>
      </c>
      <c r="F74" s="14">
        <f t="shared" si="0"/>
        <v>549848698.31000018</v>
      </c>
    </row>
    <row r="75" spans="1:6" ht="39.75" customHeight="1" x14ac:dyDescent="0.3">
      <c r="A75" s="10">
        <v>44670</v>
      </c>
      <c r="B75" s="15">
        <v>802</v>
      </c>
      <c r="C75" s="16" t="s">
        <v>33</v>
      </c>
      <c r="D75" s="13"/>
      <c r="E75" s="13">
        <v>129564</v>
      </c>
      <c r="F75" s="14">
        <f t="shared" si="0"/>
        <v>549719134.31000018</v>
      </c>
    </row>
    <row r="76" spans="1:6" ht="40.5" customHeight="1" x14ac:dyDescent="0.3">
      <c r="A76" s="10">
        <v>44670</v>
      </c>
      <c r="B76" s="15">
        <v>804</v>
      </c>
      <c r="C76" s="16" t="s">
        <v>34</v>
      </c>
      <c r="D76" s="13"/>
      <c r="E76" s="13">
        <v>7089</v>
      </c>
      <c r="F76" s="14">
        <f t="shared" si="0"/>
        <v>549712045.31000018</v>
      </c>
    </row>
    <row r="77" spans="1:6" ht="37.5" customHeight="1" x14ac:dyDescent="0.3">
      <c r="A77" s="10">
        <v>44670</v>
      </c>
      <c r="B77" s="15">
        <v>806</v>
      </c>
      <c r="C77" s="16" t="s">
        <v>76</v>
      </c>
      <c r="D77" s="13"/>
      <c r="E77" s="13">
        <v>3031420</v>
      </c>
      <c r="F77" s="14">
        <f t="shared" si="0"/>
        <v>546680625.31000018</v>
      </c>
    </row>
    <row r="78" spans="1:6" ht="36.75" customHeight="1" x14ac:dyDescent="0.3">
      <c r="A78" s="10">
        <v>44670</v>
      </c>
      <c r="B78" s="15">
        <v>808</v>
      </c>
      <c r="C78" s="16" t="s">
        <v>35</v>
      </c>
      <c r="D78" s="13"/>
      <c r="E78" s="13">
        <v>127567.44</v>
      </c>
      <c r="F78" s="14">
        <f t="shared" si="0"/>
        <v>546553057.87000012</v>
      </c>
    </row>
    <row r="79" spans="1:6" ht="42" customHeight="1" x14ac:dyDescent="0.3">
      <c r="A79" s="10">
        <v>44670</v>
      </c>
      <c r="B79" s="15">
        <v>810</v>
      </c>
      <c r="C79" s="16" t="s">
        <v>77</v>
      </c>
      <c r="D79" s="13"/>
      <c r="E79" s="13">
        <v>612</v>
      </c>
      <c r="F79" s="14">
        <f t="shared" si="0"/>
        <v>546552445.87000012</v>
      </c>
    </row>
    <row r="80" spans="1:6" ht="36.75" customHeight="1" x14ac:dyDescent="0.3">
      <c r="A80" s="10">
        <v>44670</v>
      </c>
      <c r="B80" s="15">
        <v>812</v>
      </c>
      <c r="C80" s="16" t="s">
        <v>36</v>
      </c>
      <c r="D80" s="13"/>
      <c r="E80" s="13">
        <v>53200</v>
      </c>
      <c r="F80" s="14">
        <f t="shared" si="0"/>
        <v>546499245.87000012</v>
      </c>
    </row>
    <row r="81" spans="1:6" ht="20.25" x14ac:dyDescent="0.3">
      <c r="A81" s="10">
        <v>44671</v>
      </c>
      <c r="B81" s="15"/>
      <c r="C81" s="16" t="s">
        <v>21</v>
      </c>
      <c r="D81" s="13">
        <v>3698307.32</v>
      </c>
      <c r="E81" s="13"/>
      <c r="F81" s="14">
        <f t="shared" si="0"/>
        <v>550197553.19000018</v>
      </c>
    </row>
    <row r="82" spans="1:6" ht="17.25" customHeight="1" x14ac:dyDescent="0.3">
      <c r="A82" s="10">
        <v>44671</v>
      </c>
      <c r="B82" s="15">
        <v>814</v>
      </c>
      <c r="C82" s="16" t="s">
        <v>37</v>
      </c>
      <c r="D82" s="13"/>
      <c r="E82" s="13">
        <v>6000000</v>
      </c>
      <c r="F82" s="14">
        <f t="shared" ref="F82:F119" si="1">F81+D82-E82</f>
        <v>544197553.19000018</v>
      </c>
    </row>
    <row r="83" spans="1:6" ht="45.75" customHeight="1" x14ac:dyDescent="0.3">
      <c r="A83" s="10">
        <v>44671</v>
      </c>
      <c r="B83" s="15">
        <v>816</v>
      </c>
      <c r="C83" s="16" t="s">
        <v>38</v>
      </c>
      <c r="D83" s="13"/>
      <c r="E83" s="13">
        <v>96709.440000000002</v>
      </c>
      <c r="F83" s="14">
        <f t="shared" si="1"/>
        <v>544100843.75000012</v>
      </c>
    </row>
    <row r="84" spans="1:6" ht="39" customHeight="1" x14ac:dyDescent="0.3">
      <c r="A84" s="10">
        <v>44671</v>
      </c>
      <c r="B84" s="15">
        <v>818</v>
      </c>
      <c r="C84" s="16" t="s">
        <v>38</v>
      </c>
      <c r="D84" s="13"/>
      <c r="E84" s="13">
        <v>1244453.3500000001</v>
      </c>
      <c r="F84" s="14">
        <f t="shared" si="1"/>
        <v>542856390.4000001</v>
      </c>
    </row>
    <row r="85" spans="1:6" ht="22.5" customHeight="1" x14ac:dyDescent="0.3">
      <c r="A85" s="10">
        <v>44671</v>
      </c>
      <c r="B85" s="15">
        <v>820</v>
      </c>
      <c r="C85" s="16" t="s">
        <v>78</v>
      </c>
      <c r="D85" s="13"/>
      <c r="E85" s="13">
        <v>2360570.4300000002</v>
      </c>
      <c r="F85" s="14">
        <f t="shared" si="1"/>
        <v>540495819.97000015</v>
      </c>
    </row>
    <row r="86" spans="1:6" ht="20.25" x14ac:dyDescent="0.3">
      <c r="A86" s="10">
        <v>44672</v>
      </c>
      <c r="B86" s="15"/>
      <c r="C86" s="16" t="s">
        <v>21</v>
      </c>
      <c r="D86" s="13">
        <v>3026695</v>
      </c>
      <c r="E86" s="13"/>
      <c r="F86" s="14">
        <f t="shared" si="1"/>
        <v>543522514.97000015</v>
      </c>
    </row>
    <row r="87" spans="1:6" ht="20.25" x14ac:dyDescent="0.3">
      <c r="A87" s="10">
        <v>44673</v>
      </c>
      <c r="B87" s="15"/>
      <c r="C87" s="16" t="s">
        <v>21</v>
      </c>
      <c r="D87" s="13">
        <v>3239906.5</v>
      </c>
      <c r="E87" s="13"/>
      <c r="F87" s="14">
        <f t="shared" si="1"/>
        <v>546762421.47000015</v>
      </c>
    </row>
    <row r="88" spans="1:6" ht="39.75" customHeight="1" x14ac:dyDescent="0.3">
      <c r="A88" s="10">
        <v>44673</v>
      </c>
      <c r="B88" s="15">
        <v>835</v>
      </c>
      <c r="C88" s="16" t="s">
        <v>79</v>
      </c>
      <c r="D88" s="13"/>
      <c r="E88" s="13">
        <v>46020</v>
      </c>
      <c r="F88" s="14">
        <f t="shared" si="1"/>
        <v>546716401.47000015</v>
      </c>
    </row>
    <row r="89" spans="1:6" ht="42" customHeight="1" x14ac:dyDescent="0.3">
      <c r="A89" s="10">
        <v>44673</v>
      </c>
      <c r="B89" s="15">
        <v>837</v>
      </c>
      <c r="C89" s="16" t="s">
        <v>80</v>
      </c>
      <c r="D89" s="13"/>
      <c r="E89" s="13">
        <v>129900</v>
      </c>
      <c r="F89" s="14">
        <f t="shared" si="1"/>
        <v>546586501.47000015</v>
      </c>
    </row>
    <row r="90" spans="1:6" ht="42.75" customHeight="1" x14ac:dyDescent="0.3">
      <c r="A90" s="10">
        <v>44673</v>
      </c>
      <c r="B90" s="15">
        <v>841</v>
      </c>
      <c r="C90" s="16" t="s">
        <v>83</v>
      </c>
      <c r="D90" s="13"/>
      <c r="E90" s="13">
        <v>172044</v>
      </c>
      <c r="F90" s="14">
        <f t="shared" si="1"/>
        <v>546414457.47000015</v>
      </c>
    </row>
    <row r="91" spans="1:6" ht="40.5" customHeight="1" x14ac:dyDescent="0.3">
      <c r="A91" s="10">
        <v>44673</v>
      </c>
      <c r="B91" s="15">
        <v>843</v>
      </c>
      <c r="C91" s="16" t="s">
        <v>81</v>
      </c>
      <c r="D91" s="13"/>
      <c r="E91" s="13">
        <v>129805.9</v>
      </c>
      <c r="F91" s="14">
        <f t="shared" si="1"/>
        <v>546284651.57000017</v>
      </c>
    </row>
    <row r="92" spans="1:6" ht="20.25" x14ac:dyDescent="0.3">
      <c r="A92" s="10">
        <v>44676</v>
      </c>
      <c r="B92" s="15"/>
      <c r="C92" s="16" t="s">
        <v>21</v>
      </c>
      <c r="D92" s="13">
        <v>7558864.4000000004</v>
      </c>
      <c r="E92" s="13"/>
      <c r="F92" s="14">
        <f t="shared" si="1"/>
        <v>553843515.97000015</v>
      </c>
    </row>
    <row r="93" spans="1:6" ht="41.25" customHeight="1" x14ac:dyDescent="0.3">
      <c r="A93" s="10">
        <v>44676</v>
      </c>
      <c r="B93" s="15">
        <v>848</v>
      </c>
      <c r="C93" s="16" t="s">
        <v>82</v>
      </c>
      <c r="D93" s="13"/>
      <c r="E93" s="13">
        <v>26926.66</v>
      </c>
      <c r="F93" s="14">
        <f t="shared" si="1"/>
        <v>553816589.31000018</v>
      </c>
    </row>
    <row r="94" spans="1:6" ht="61.5" customHeight="1" x14ac:dyDescent="0.3">
      <c r="A94" s="10">
        <v>44676</v>
      </c>
      <c r="B94" s="15">
        <v>851</v>
      </c>
      <c r="C94" s="16" t="s">
        <v>84</v>
      </c>
      <c r="D94" s="13"/>
      <c r="E94" s="13">
        <v>1156913.6399999999</v>
      </c>
      <c r="F94" s="14">
        <f t="shared" si="1"/>
        <v>552659675.6700002</v>
      </c>
    </row>
    <row r="95" spans="1:6" ht="36.75" customHeight="1" x14ac:dyDescent="0.3">
      <c r="A95" s="10">
        <v>44676</v>
      </c>
      <c r="B95" s="15">
        <v>853</v>
      </c>
      <c r="C95" s="16" t="s">
        <v>85</v>
      </c>
      <c r="D95" s="13"/>
      <c r="E95" s="13">
        <v>54998.62</v>
      </c>
      <c r="F95" s="14">
        <f t="shared" si="1"/>
        <v>552604677.05000019</v>
      </c>
    </row>
    <row r="96" spans="1:6" ht="20.25" x14ac:dyDescent="0.3">
      <c r="A96" s="10">
        <v>44677</v>
      </c>
      <c r="B96" s="15"/>
      <c r="C96" s="16" t="s">
        <v>21</v>
      </c>
      <c r="D96" s="13">
        <v>2636739.6</v>
      </c>
      <c r="E96" s="13"/>
      <c r="F96" s="14">
        <f t="shared" si="1"/>
        <v>555241416.65000021</v>
      </c>
    </row>
    <row r="97" spans="1:6" ht="20.25" x14ac:dyDescent="0.3">
      <c r="A97" s="10">
        <v>44678</v>
      </c>
      <c r="B97" s="15"/>
      <c r="C97" s="16" t="s">
        <v>21</v>
      </c>
      <c r="D97" s="13">
        <v>3985165</v>
      </c>
      <c r="E97" s="13"/>
      <c r="F97" s="14">
        <f t="shared" si="1"/>
        <v>559226581.65000021</v>
      </c>
    </row>
    <row r="98" spans="1:6" ht="39" customHeight="1" x14ac:dyDescent="0.3">
      <c r="A98" s="10">
        <v>44678</v>
      </c>
      <c r="B98" s="15">
        <v>869</v>
      </c>
      <c r="C98" s="16" t="s">
        <v>86</v>
      </c>
      <c r="D98" s="13"/>
      <c r="E98" s="13">
        <v>49405.61</v>
      </c>
      <c r="F98" s="14">
        <f t="shared" si="1"/>
        <v>559177176.0400002</v>
      </c>
    </row>
    <row r="99" spans="1:6" ht="18.75" customHeight="1" x14ac:dyDescent="0.3">
      <c r="A99" s="10">
        <v>44678</v>
      </c>
      <c r="B99" s="15">
        <v>872</v>
      </c>
      <c r="C99" s="16" t="s">
        <v>87</v>
      </c>
      <c r="D99" s="13"/>
      <c r="E99" s="13">
        <v>418502.7</v>
      </c>
      <c r="F99" s="14">
        <f t="shared" si="1"/>
        <v>558758673.34000015</v>
      </c>
    </row>
    <row r="100" spans="1:6" ht="20.25" x14ac:dyDescent="0.3">
      <c r="A100" s="10">
        <v>44678</v>
      </c>
      <c r="B100" s="15">
        <v>874</v>
      </c>
      <c r="C100" s="16" t="s">
        <v>88</v>
      </c>
      <c r="D100" s="13"/>
      <c r="E100" s="13">
        <v>436949.1</v>
      </c>
      <c r="F100" s="14">
        <f t="shared" si="1"/>
        <v>558321724.24000013</v>
      </c>
    </row>
    <row r="101" spans="1:6" ht="24" customHeight="1" x14ac:dyDescent="0.3">
      <c r="A101" s="10">
        <v>44678</v>
      </c>
      <c r="B101" s="15">
        <v>878</v>
      </c>
      <c r="C101" s="16" t="s">
        <v>52</v>
      </c>
      <c r="D101" s="13"/>
      <c r="E101" s="13">
        <v>161241.54999999999</v>
      </c>
      <c r="F101" s="14">
        <f t="shared" si="1"/>
        <v>558160482.69000018</v>
      </c>
    </row>
    <row r="102" spans="1:6" ht="19.5" customHeight="1" x14ac:dyDescent="0.3">
      <c r="A102" s="10">
        <v>44678</v>
      </c>
      <c r="B102" s="15">
        <v>879</v>
      </c>
      <c r="C102" s="16" t="s">
        <v>89</v>
      </c>
      <c r="D102" s="13"/>
      <c r="E102" s="13">
        <v>55731</v>
      </c>
      <c r="F102" s="14">
        <f t="shared" si="1"/>
        <v>558104751.69000018</v>
      </c>
    </row>
    <row r="103" spans="1:6" ht="20.25" x14ac:dyDescent="0.3">
      <c r="A103" s="10">
        <v>44679</v>
      </c>
      <c r="B103" s="15"/>
      <c r="C103" s="16" t="s">
        <v>21</v>
      </c>
      <c r="D103" s="13">
        <v>3633960</v>
      </c>
      <c r="E103" s="13"/>
      <c r="F103" s="14">
        <f t="shared" si="1"/>
        <v>561738711.69000018</v>
      </c>
    </row>
    <row r="104" spans="1:6" ht="25.5" customHeight="1" x14ac:dyDescent="0.3">
      <c r="A104" s="10">
        <v>44679</v>
      </c>
      <c r="B104" s="15">
        <v>886</v>
      </c>
      <c r="C104" s="16" t="s">
        <v>51</v>
      </c>
      <c r="D104" s="13"/>
      <c r="E104" s="13">
        <v>4153.21</v>
      </c>
      <c r="F104" s="14">
        <f t="shared" si="1"/>
        <v>561734558.48000014</v>
      </c>
    </row>
    <row r="105" spans="1:6" ht="24" customHeight="1" x14ac:dyDescent="0.3">
      <c r="A105" s="10">
        <v>44679</v>
      </c>
      <c r="B105" s="15">
        <v>888</v>
      </c>
      <c r="C105" s="16" t="s">
        <v>50</v>
      </c>
      <c r="D105" s="13"/>
      <c r="E105" s="13">
        <v>865.25</v>
      </c>
      <c r="F105" s="14">
        <f t="shared" si="1"/>
        <v>561733693.23000014</v>
      </c>
    </row>
    <row r="106" spans="1:6" ht="25.5" customHeight="1" x14ac:dyDescent="0.3">
      <c r="A106" s="10">
        <v>44679</v>
      </c>
      <c r="B106" s="15">
        <v>890</v>
      </c>
      <c r="C106" s="16" t="s">
        <v>49</v>
      </c>
      <c r="D106" s="13"/>
      <c r="E106" s="13">
        <v>9557.7000000000007</v>
      </c>
      <c r="F106" s="14">
        <f t="shared" si="1"/>
        <v>561724135.53000009</v>
      </c>
    </row>
    <row r="107" spans="1:6" ht="18.75" customHeight="1" x14ac:dyDescent="0.3">
      <c r="A107" s="10">
        <v>44679</v>
      </c>
      <c r="B107" s="15">
        <v>892</v>
      </c>
      <c r="C107" s="16" t="s">
        <v>48</v>
      </c>
      <c r="D107" s="13"/>
      <c r="E107" s="13">
        <v>19706.97</v>
      </c>
      <c r="F107" s="14">
        <f t="shared" si="1"/>
        <v>561704428.56000006</v>
      </c>
    </row>
    <row r="108" spans="1:6" ht="19.5" customHeight="1" x14ac:dyDescent="0.3">
      <c r="A108" s="10">
        <v>44679</v>
      </c>
      <c r="B108" s="15">
        <v>894</v>
      </c>
      <c r="C108" s="16" t="s">
        <v>47</v>
      </c>
      <c r="D108" s="13"/>
      <c r="E108" s="13">
        <v>27986.9</v>
      </c>
      <c r="F108" s="14">
        <f t="shared" si="1"/>
        <v>561676441.66000009</v>
      </c>
    </row>
    <row r="109" spans="1:6" ht="38.25" customHeight="1" x14ac:dyDescent="0.3">
      <c r="A109" s="10">
        <v>44679</v>
      </c>
      <c r="B109" s="15">
        <v>898</v>
      </c>
      <c r="C109" s="16" t="s">
        <v>39</v>
      </c>
      <c r="D109" s="13"/>
      <c r="E109" s="13">
        <v>557478.02</v>
      </c>
      <c r="F109" s="14">
        <f t="shared" si="1"/>
        <v>561118963.6400001</v>
      </c>
    </row>
    <row r="110" spans="1:6" ht="20.25" x14ac:dyDescent="0.3">
      <c r="A110" s="10">
        <v>44680</v>
      </c>
      <c r="B110" s="15"/>
      <c r="C110" s="16" t="s">
        <v>21</v>
      </c>
      <c r="D110" s="13">
        <v>3269046.75</v>
      </c>
      <c r="E110" s="13"/>
      <c r="F110" s="14">
        <f t="shared" si="1"/>
        <v>564388010.3900001</v>
      </c>
    </row>
    <row r="111" spans="1:6" ht="39" customHeight="1" x14ac:dyDescent="0.3">
      <c r="A111" s="10">
        <v>44680</v>
      </c>
      <c r="B111" s="15">
        <v>905</v>
      </c>
      <c r="C111" s="16" t="s">
        <v>90</v>
      </c>
      <c r="D111" s="13"/>
      <c r="E111" s="13">
        <v>165178.6</v>
      </c>
      <c r="F111" s="14">
        <f t="shared" si="1"/>
        <v>564222831.79000008</v>
      </c>
    </row>
    <row r="112" spans="1:6" ht="22.5" customHeight="1" x14ac:dyDescent="0.3">
      <c r="A112" s="10">
        <v>44680</v>
      </c>
      <c r="B112" s="15">
        <v>912</v>
      </c>
      <c r="C112" s="16" t="s">
        <v>91</v>
      </c>
      <c r="D112" s="13"/>
      <c r="E112" s="13">
        <v>22464199.25</v>
      </c>
      <c r="F112" s="14">
        <f t="shared" si="1"/>
        <v>541758632.54000008</v>
      </c>
    </row>
    <row r="113" spans="1:6" ht="20.25" x14ac:dyDescent="0.3">
      <c r="A113" s="10">
        <v>44680</v>
      </c>
      <c r="B113" s="15">
        <v>914</v>
      </c>
      <c r="C113" s="16" t="s">
        <v>40</v>
      </c>
      <c r="D113" s="13"/>
      <c r="E113" s="13">
        <v>3491812.81</v>
      </c>
      <c r="F113" s="14">
        <f t="shared" si="1"/>
        <v>538266819.73000014</v>
      </c>
    </row>
    <row r="114" spans="1:6" ht="41.25" customHeight="1" x14ac:dyDescent="0.3">
      <c r="A114" s="10">
        <v>44680</v>
      </c>
      <c r="B114" s="15">
        <v>916</v>
      </c>
      <c r="C114" s="16" t="s">
        <v>92</v>
      </c>
      <c r="D114" s="13"/>
      <c r="E114" s="13">
        <v>260655</v>
      </c>
      <c r="F114" s="14">
        <f t="shared" si="1"/>
        <v>538006164.73000014</v>
      </c>
    </row>
    <row r="115" spans="1:6" ht="20.25" x14ac:dyDescent="0.3">
      <c r="A115" s="10">
        <v>44681</v>
      </c>
      <c r="B115" s="15"/>
      <c r="C115" s="16" t="s">
        <v>43</v>
      </c>
      <c r="D115" s="13">
        <v>14683601</v>
      </c>
      <c r="E115" s="13"/>
      <c r="F115" s="14">
        <f t="shared" si="1"/>
        <v>552689765.73000014</v>
      </c>
    </row>
    <row r="116" spans="1:6" ht="24" customHeight="1" x14ac:dyDescent="0.3">
      <c r="A116" s="10">
        <v>44681</v>
      </c>
      <c r="B116" s="15"/>
      <c r="C116" s="16" t="s">
        <v>44</v>
      </c>
      <c r="D116" s="13">
        <v>97000</v>
      </c>
      <c r="E116" s="13"/>
      <c r="F116" s="14">
        <f t="shared" si="1"/>
        <v>552786765.73000014</v>
      </c>
    </row>
    <row r="117" spans="1:6" ht="20.25" customHeight="1" x14ac:dyDescent="0.3">
      <c r="A117" s="10">
        <v>44681</v>
      </c>
      <c r="B117" s="15"/>
      <c r="C117" s="16" t="s">
        <v>45</v>
      </c>
      <c r="D117" s="13">
        <v>40000</v>
      </c>
      <c r="E117" s="13"/>
      <c r="F117" s="14">
        <f t="shared" si="1"/>
        <v>552826765.73000014</v>
      </c>
    </row>
    <row r="118" spans="1:6" ht="18.75" customHeight="1" x14ac:dyDescent="0.3">
      <c r="A118" s="10">
        <v>44681</v>
      </c>
      <c r="B118" s="15"/>
      <c r="C118" s="16" t="s">
        <v>46</v>
      </c>
      <c r="D118" s="13"/>
      <c r="E118" s="13">
        <v>1950</v>
      </c>
      <c r="F118" s="14">
        <f t="shared" si="1"/>
        <v>552824815.73000014</v>
      </c>
    </row>
    <row r="119" spans="1:6" ht="24.75" customHeight="1" x14ac:dyDescent="0.3">
      <c r="A119" s="10"/>
      <c r="B119" s="15"/>
      <c r="C119" s="16"/>
      <c r="D119" s="13"/>
      <c r="E119" s="13"/>
      <c r="F119" s="14">
        <f t="shared" si="1"/>
        <v>552824815.73000014</v>
      </c>
    </row>
    <row r="120" spans="1:6" ht="22.5" customHeight="1" x14ac:dyDescent="0.3">
      <c r="A120" s="10"/>
      <c r="B120" s="15"/>
      <c r="C120" s="16"/>
      <c r="D120" s="13"/>
      <c r="E120" s="13"/>
      <c r="F120" s="14"/>
    </row>
    <row r="121" spans="1:6" ht="20.25" x14ac:dyDescent="0.3">
      <c r="A121" s="10"/>
      <c r="B121" s="35" t="s">
        <v>23</v>
      </c>
      <c r="C121" s="36"/>
      <c r="D121" s="17">
        <v>108177672.72</v>
      </c>
      <c r="E121" s="17">
        <v>133364351.62</v>
      </c>
      <c r="F121" s="6">
        <v>552824815.73000002</v>
      </c>
    </row>
    <row r="122" spans="1:6" ht="15.75" x14ac:dyDescent="0.25">
      <c r="A122" s="3"/>
    </row>
    <row r="123" spans="1:6" ht="40.5" customHeight="1" x14ac:dyDescent="0.25"/>
    <row r="126" spans="1:6" ht="25.5" customHeight="1" x14ac:dyDescent="0.35">
      <c r="C126" s="19" t="s">
        <v>12</v>
      </c>
      <c r="D126" s="24" t="s">
        <v>13</v>
      </c>
      <c r="E126" s="24"/>
    </row>
    <row r="127" spans="1:6" ht="21" x14ac:dyDescent="0.35">
      <c r="C127" s="18" t="s">
        <v>9</v>
      </c>
      <c r="D127" s="29" t="s">
        <v>103</v>
      </c>
      <c r="E127" s="30"/>
      <c r="F127" s="20"/>
    </row>
    <row r="128" spans="1:6" ht="21" x14ac:dyDescent="0.35">
      <c r="C128" s="21" t="s">
        <v>10</v>
      </c>
      <c r="D128" s="26" t="s">
        <v>11</v>
      </c>
      <c r="E128" s="26"/>
      <c r="F128" s="26"/>
    </row>
    <row r="129" spans="1:6" ht="21" x14ac:dyDescent="0.35">
      <c r="C129" s="21"/>
      <c r="D129" s="26"/>
      <c r="E129" s="26"/>
      <c r="F129" s="26"/>
    </row>
    <row r="132" spans="1:6" ht="19.5" customHeight="1" x14ac:dyDescent="0.25"/>
    <row r="133" spans="1:6" ht="24" customHeight="1" x14ac:dyDescent="0.35">
      <c r="B133" s="18"/>
      <c r="C133" s="19"/>
      <c r="D133" s="24"/>
      <c r="E133" s="24"/>
      <c r="F133" s="20"/>
    </row>
    <row r="134" spans="1:6" ht="23.25" customHeight="1" x14ac:dyDescent="0.35">
      <c r="A134" s="18"/>
      <c r="B134" s="18"/>
      <c r="C134" s="18"/>
      <c r="D134" s="25"/>
      <c r="E134" s="25"/>
      <c r="F134" s="25"/>
    </row>
    <row r="135" spans="1:6" ht="21" x14ac:dyDescent="0.35">
      <c r="A135" s="18"/>
      <c r="B135" s="18"/>
      <c r="C135" s="21"/>
      <c r="D135" s="26"/>
      <c r="E135" s="26"/>
      <c r="F135" s="26"/>
    </row>
    <row r="136" spans="1:6" ht="30" customHeight="1" x14ac:dyDescent="0.35">
      <c r="A136" s="18"/>
      <c r="B136" s="18"/>
      <c r="C136" s="18"/>
      <c r="D136" s="18"/>
      <c r="E136" s="18"/>
      <c r="F136" s="18"/>
    </row>
    <row r="137" spans="1:6" ht="21" customHeight="1" x14ac:dyDescent="0.35">
      <c r="A137" s="18"/>
    </row>
    <row r="139" spans="1:6" ht="59.25" customHeight="1" x14ac:dyDescent="0.25"/>
    <row r="140" spans="1:6" ht="26.25" customHeight="1" x14ac:dyDescent="0.25"/>
    <row r="142" spans="1:6" ht="14.25" customHeight="1" x14ac:dyDescent="0.25"/>
    <row r="143" spans="1:6" ht="26.25" customHeight="1" x14ac:dyDescent="0.25"/>
    <row r="144" spans="1:6" ht="21.75" customHeight="1" x14ac:dyDescent="0.25"/>
    <row r="145" ht="23.25" customHeight="1" x14ac:dyDescent="0.25"/>
    <row r="147" ht="24.75" customHeight="1" x14ac:dyDescent="0.25"/>
    <row r="150" ht="28.5" customHeight="1" x14ac:dyDescent="0.25"/>
    <row r="151" ht="24" customHeight="1" x14ac:dyDescent="0.25"/>
    <row r="152" ht="22.5" customHeight="1" x14ac:dyDescent="0.25"/>
    <row r="155" ht="21" customHeight="1" x14ac:dyDescent="0.25"/>
    <row r="156" ht="28.5" customHeight="1" x14ac:dyDescent="0.25"/>
    <row r="157" ht="24" customHeight="1" x14ac:dyDescent="0.25"/>
    <row r="158" ht="21.75" customHeight="1" x14ac:dyDescent="0.25"/>
    <row r="160" ht="22.5" customHeight="1" x14ac:dyDescent="0.25"/>
    <row r="161" ht="24" customHeight="1" x14ac:dyDescent="0.25"/>
    <row r="162" ht="24" customHeight="1" x14ac:dyDescent="0.25"/>
    <row r="164" ht="24.75" customHeight="1" x14ac:dyDescent="0.25"/>
    <row r="165" ht="24" customHeight="1" x14ac:dyDescent="0.25"/>
    <row r="167" ht="18" customHeight="1" x14ac:dyDescent="0.25"/>
    <row r="169" ht="21.75" customHeight="1" x14ac:dyDescent="0.25"/>
    <row r="171" ht="20.25" customHeight="1" x14ac:dyDescent="0.25"/>
    <row r="172" ht="16.5" customHeight="1" x14ac:dyDescent="0.25"/>
  </sheetData>
  <mergeCells count="15">
    <mergeCell ref="A6:F6"/>
    <mergeCell ref="A7:F7"/>
    <mergeCell ref="A10:F10"/>
    <mergeCell ref="D12:E12"/>
    <mergeCell ref="B121:C121"/>
    <mergeCell ref="D133:E133"/>
    <mergeCell ref="D134:F134"/>
    <mergeCell ref="D135:F135"/>
    <mergeCell ref="A8:F8"/>
    <mergeCell ref="A9:F9"/>
    <mergeCell ref="A11:F11"/>
    <mergeCell ref="D127:E127"/>
    <mergeCell ref="D128:F128"/>
    <mergeCell ref="D129:F129"/>
    <mergeCell ref="D126:E126"/>
  </mergeCells>
  <pageMargins left="0.7" right="0.7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Corina Bress Bress</dc:creator>
  <cp:lastModifiedBy>Giselle Marzan</cp:lastModifiedBy>
  <cp:lastPrinted>2022-05-06T21:07:55Z</cp:lastPrinted>
  <dcterms:created xsi:type="dcterms:W3CDTF">2021-10-06T11:41:15Z</dcterms:created>
  <dcterms:modified xsi:type="dcterms:W3CDTF">2022-05-09T14:13:05Z</dcterms:modified>
</cp:coreProperties>
</file>