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D2276BF6-E144-4439-A21D-1A4D7E3F3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1" l="1"/>
  <c r="F81" i="1"/>
</calcChain>
</file>

<file path=xl/sharedStrings.xml><?xml version="1.0" encoding="utf-8"?>
<sst xmlns="http://schemas.openxmlformats.org/spreadsheetml/2006/main" count="280" uniqueCount="163">
  <si>
    <t>No.</t>
  </si>
  <si>
    <t>No. Fact. o Comprobante</t>
  </si>
  <si>
    <t>Fecha de factura</t>
  </si>
  <si>
    <t>Monto</t>
  </si>
  <si>
    <t>Monto pagado</t>
  </si>
  <si>
    <t>Fecha vencimiento</t>
  </si>
  <si>
    <t>Estado</t>
  </si>
  <si>
    <t>Lib.</t>
  </si>
  <si>
    <t>Proveedor</t>
  </si>
  <si>
    <t>Concepto</t>
  </si>
  <si>
    <t>Facturado</t>
  </si>
  <si>
    <t xml:space="preserve">Pendiente </t>
  </si>
  <si>
    <t>COMPLETO</t>
  </si>
  <si>
    <t>LABORATORIO CLINICO LIC. PATRIA RIVAS</t>
  </si>
  <si>
    <t xml:space="preserve">HUMANO SEGURO </t>
  </si>
  <si>
    <t>PAGO POR SERVICIO DE INSTALACION Y MATERIALES PARA UN AIRE ACONDICIONADODE 36 BTU</t>
  </si>
  <si>
    <t>EDENORTE</t>
  </si>
  <si>
    <t xml:space="preserve">PLANILLA DE PAGOS A PROVEEDORES MES DE MAYO 2022 </t>
  </si>
  <si>
    <t>LABORATORIO IVONNE NICOLAS</t>
  </si>
  <si>
    <t>B1500000189</t>
  </si>
  <si>
    <t>GRUPO DIARIO LIBRE</t>
  </si>
  <si>
    <t>PAGO POR SERVICIO DE PUBLICIDAD A CONVOCATORIA DE LICITACION PUBLIcA NACIONAL</t>
  </si>
  <si>
    <t>B1500001827</t>
  </si>
  <si>
    <t>SERVIPART LUPERON</t>
  </si>
  <si>
    <t>PAGO POR ADQUISICION DE BARRA DE LUCES LED PARA AUTOBUSES DE ESTA SEDE</t>
  </si>
  <si>
    <t>B1500000081</t>
  </si>
  <si>
    <t>CUERPO ESPECIALIZADO DE SEG. AEROPORTUARIA</t>
  </si>
  <si>
    <t>REPUESTOS MAROCA</t>
  </si>
  <si>
    <t>PAGO POR ADQUISICION DE DEFENSAS CON TUBO GALVANIZADO PARA CAMIONES HYUNDAI DE ESTA DGM</t>
  </si>
  <si>
    <t>B1500000318</t>
  </si>
  <si>
    <t>PAGO POR SERVICIOS DE EXAMENES MEDICOS A EXTRANJEROS DE ESTA SEDE CENTRAL</t>
  </si>
  <si>
    <t>DISTRIBUIDORA TAKIJU</t>
  </si>
  <si>
    <t>B1500000184</t>
  </si>
  <si>
    <t>PAGO POR SERVICIO DE PRUEBAS DE DOPAJE A EMPLEADOS DE LOS AEROP. DE ESTA INSTITUCION</t>
  </si>
  <si>
    <t xml:space="preserve"> PAGO POR SERVICIO DE PRUEBAS DE DOPAJE A EMPLEADOS DE LOS AEROP. DE ESTA INSTITUCION</t>
  </si>
  <si>
    <t>B1500000615</t>
  </si>
  <si>
    <t>B1500000625</t>
  </si>
  <si>
    <t xml:space="preserve">  PAGO POR SERVICIO DE EXAMENES MEDICOS A EXTRANJEROS REFUGIADOS </t>
  </si>
  <si>
    <t>PAGO POR SERVICIO DE EXAMENES MEDICOS A EXTRANJEROS REFUGIADOS</t>
  </si>
  <si>
    <t xml:space="preserve">B1500000187 </t>
  </si>
  <si>
    <t>B1500000188</t>
  </si>
  <si>
    <t xml:space="preserve">PAGO POR SERVICIO DE ENERGIA ELECTRICA </t>
  </si>
  <si>
    <t>B1500283705</t>
  </si>
  <si>
    <t>B1500283716</t>
  </si>
  <si>
    <t>B1500283736</t>
  </si>
  <si>
    <t>B1500283746</t>
  </si>
  <si>
    <t>B1500283761</t>
  </si>
  <si>
    <t>B1500283789</t>
  </si>
  <si>
    <t>OFIMATIC</t>
  </si>
  <si>
    <t>PAGO POR SERVICIOS DE ARRENDAMIENTO DE SOLUCION IVR DE 24 CANALES BRINDADOS A ESTA INSTITUCION</t>
  </si>
  <si>
    <t>B1500000577</t>
  </si>
  <si>
    <t>EDESUR</t>
  </si>
  <si>
    <t>B1500288435</t>
  </si>
  <si>
    <t>B1500288437</t>
  </si>
  <si>
    <t>B1500288438</t>
  </si>
  <si>
    <t>B1500288442</t>
  </si>
  <si>
    <t>B1500289562</t>
  </si>
  <si>
    <t>B1500290849</t>
  </si>
  <si>
    <t>B1500290857</t>
  </si>
  <si>
    <t>B1500291555</t>
  </si>
  <si>
    <t>B1500292007</t>
  </si>
  <si>
    <t>B15292657</t>
  </si>
  <si>
    <t>B1500292670</t>
  </si>
  <si>
    <t>PAGO POR SERVICIOS A EXAMENES MEDICOS A EXTRANJEROS DE INVERSION EXTRANJERA</t>
  </si>
  <si>
    <t>B1500001022</t>
  </si>
  <si>
    <t>OFICINA GUBERNAMENTAL DE TECN. DE LA INF. Y COM.</t>
  </si>
  <si>
    <t>PAGO POR APORTE PARA EL SOSTENIMIENTO DE LA OPERACIÓN DEL ESPACIO QUE OCUPA EN EL DATA CENTER DEL ESTADO</t>
  </si>
  <si>
    <t>B1500001575</t>
  </si>
  <si>
    <t>B1500001616</t>
  </si>
  <si>
    <t>PAGO POR SEGURO DE VIDA COLECTIVO</t>
  </si>
  <si>
    <t>B1500023113</t>
  </si>
  <si>
    <t>CONSORCIO DE TARJETAS DOMINICANAS</t>
  </si>
  <si>
    <t>PAGO POR ADQUISICION DE PASO RAPIDO PARA LA FLOTILLA DE VEHICULOS DE ESTA DGM</t>
  </si>
  <si>
    <t>B1500005817</t>
  </si>
  <si>
    <t>LABORATORIO CLINICO IVONNE NICOLAS</t>
  </si>
  <si>
    <t xml:space="preserve">PAGO POR SERVICIOS DE EXAMENES MEDICOS A EXTRANJEROS CAÑEROS PENSIONADOS  </t>
  </si>
  <si>
    <t>B1500000185</t>
  </si>
  <si>
    <t>B1500000186</t>
  </si>
  <si>
    <t>COLUMBUS</t>
  </si>
  <si>
    <t>PAGO POR SERVICIO DE INTERNET Y CONECTIVIDAD PARA LAS OFICINAS DE ESTA DGM</t>
  </si>
  <si>
    <t>B1500003226</t>
  </si>
  <si>
    <t>B1500003314</t>
  </si>
  <si>
    <t>COMPAÑÍA DE TELEFONOS C POR A</t>
  </si>
  <si>
    <t>PAGO POR SERVICIO DE TELEFONOS TIPO FLOTA UTILIZADO POR ESTA DGM</t>
  </si>
  <si>
    <t>B1500165622</t>
  </si>
  <si>
    <t>PAGO POR SERVICIOS A EXAMENES MEDICOS A DOS NIÑOS EXTRANJEROS DE INVERSION EXTRANJERA DE ESTA SEDE CENTRAL</t>
  </si>
  <si>
    <t>B1500001023</t>
  </si>
  <si>
    <t>CORAASAN</t>
  </si>
  <si>
    <t>PAGO POR SERVICIOS DE AGUA POTABLE  Y RECOGIDA DE BASURA EN LA SUB DIRECCION DE SANTIAGO DE ESTA DGM</t>
  </si>
  <si>
    <t>B150020578</t>
  </si>
  <si>
    <t>RICOH DOMINICANA</t>
  </si>
  <si>
    <t>PAGO POR SERVICIOS DE ALQUILER DE IMPRESORAS MULTIFUNCIONALES BRINDADOS A ESTA INSTITUCION</t>
  </si>
  <si>
    <t>B1500000777</t>
  </si>
  <si>
    <t>AYUNTAMIENTO MUNICIPIO DE SANTIAGO</t>
  </si>
  <si>
    <t>PAGO POR SERVICIO RECOGIDA DE BASURA EN LA SUB DIRECCION DE SANTIAGO DE ESTA DGM</t>
  </si>
  <si>
    <t>B1500003447</t>
  </si>
  <si>
    <t>B1500000792</t>
  </si>
  <si>
    <t>LABORATORIO CLINICO REFERENCIA</t>
  </si>
  <si>
    <t>PAGO POR SERVICIOS DE EXAMENES MEDICOS A (44) EXTRANJEROS DE LA SEDE CENTRAL</t>
  </si>
  <si>
    <t>B1500003943</t>
  </si>
  <si>
    <t>ERIC VALENTIN OSVALDO VALERA BARINAS</t>
  </si>
  <si>
    <t>PAGO POR SERVICIO DE REESTRUCTURACION DE MARMOL DE LA ESCALERA DEL DESPACHO Y LOS ESCALONES DE LA ENTRADA PRINCIPAL DE ESTA DGM</t>
  </si>
  <si>
    <t>B1500000001</t>
  </si>
  <si>
    <t>PAGO POR SEGURO MEDICO SALUD INTERN. DEL DIRECTOR GENERAL</t>
  </si>
  <si>
    <t>B1500023396</t>
  </si>
  <si>
    <t xml:space="preserve">EDITORA DEL CARIBE </t>
  </si>
  <si>
    <t>PAGO POR PUBLICIDAD A CONVOCATORIA POR MANTEN. Y REPAR. DE VEHICULOS DE MOTOR EL 23/2/2022</t>
  </si>
  <si>
    <t>B1500003773</t>
  </si>
  <si>
    <t>B1500003718</t>
  </si>
  <si>
    <t>PAGO POR APORTE PARA EL SOSTENIMIENTO DE LA OPERACIÓN DEL ESPACIO QUE OCUPA EN EL PUNTO GOB SAMBIL</t>
  </si>
  <si>
    <t>B1500001641</t>
  </si>
  <si>
    <t>HEINRICH HERMANN KUNHARDT VALERIO</t>
  </si>
  <si>
    <t>B1500000132</t>
  </si>
  <si>
    <t>B1500168019</t>
  </si>
  <si>
    <t xml:space="preserve"> B1500168021</t>
  </si>
  <si>
    <t>IMPORMAS</t>
  </si>
  <si>
    <t>MILDRED VIRGINIA RAMONA PEREZ PEREZ</t>
  </si>
  <si>
    <t>CORAAPLATA</t>
  </si>
  <si>
    <t>B1500000262</t>
  </si>
  <si>
    <t>B1500000061</t>
  </si>
  <si>
    <t>B1500000060</t>
  </si>
  <si>
    <t>B1500003364</t>
  </si>
  <si>
    <t>B1500168408</t>
  </si>
  <si>
    <t>B1500000149</t>
  </si>
  <si>
    <t>B1500000976</t>
  </si>
  <si>
    <t>B1500000333</t>
  </si>
  <si>
    <t>B1500000441</t>
  </si>
  <si>
    <t>B1500017070</t>
  </si>
  <si>
    <t>B1500017164</t>
  </si>
  <si>
    <t>HUMANO SEGUROS, S. A.</t>
  </si>
  <si>
    <r>
      <t xml:space="preserve">PAGO POR SERVICIOS DE SEGURO DE VIDA COLECTIVO A EMPLEADOS DE LA </t>
    </r>
    <r>
      <rPr>
        <b/>
        <sz val="20"/>
        <color rgb="FF000000"/>
        <rFont val="Calibri"/>
        <family val="2"/>
        <scheme val="minor"/>
      </rPr>
      <t>DGM</t>
    </r>
    <r>
      <rPr>
        <sz val="20"/>
        <color rgb="FF000000"/>
        <rFont val="Calibri"/>
        <family val="2"/>
        <scheme val="minor"/>
      </rPr>
      <t>, CORRESPONDIENTES AL MES DE MAYO 2022.</t>
    </r>
  </si>
  <si>
    <t>B1500023690</t>
  </si>
  <si>
    <t>SEGURO NACIONAL DE SALUD</t>
  </si>
  <si>
    <t>B1500006203</t>
  </si>
  <si>
    <t>PAGO SEGURO MEDICO EMPLEADOS DE ESTA INSTITUCION, CORRESPONDIENTE AL PERIODO 01/05/2022 AL 31/05/2022</t>
  </si>
  <si>
    <t>PAGO POR SEGURO MEDICO PARA EMPLEADOS DE ESTA DGM CORRESPONDINTE AL MES DE MAYO 2022.</t>
  </si>
  <si>
    <t>B1500023370</t>
  </si>
  <si>
    <t>AYUNTAMIENTO DEL DISTRITO NACIONAL</t>
  </si>
  <si>
    <t>PAGO SERVICIOS DE RECOGIDA DE RESIDUOS SOLIDOS DE LA SEDE CENTRAL DE ESTA INSTITUCION, CORRESPONDIENTE AL MES DE MAYO 2022.</t>
  </si>
  <si>
    <t>B1500033195</t>
  </si>
  <si>
    <t>PAGO POR ALQUILER DE LOCAL PARA OFICINA DE LA SUB-DIRECCION PUERTO PLATA DE ESTA DGM, MES DE MAYO 2022.</t>
  </si>
  <si>
    <t xml:space="preserve">COMPAÑÍA DOMINICANA DE TELEFONOS C. POR A. </t>
  </si>
  <si>
    <t>PAGO POR SERVICIO DE TELEFONIA LINEA DIRECTA EN EL DESPACHO, MES DE ABRIL 2022, CUENTA No. 738829800</t>
  </si>
  <si>
    <r>
      <t xml:space="preserve">PAGO POR SERVICIOS DE CONECTIVIDAD INALAMBRICA, CORRESPONDIENTE AL MES DE ABRIL 2022, CUENTA </t>
    </r>
    <r>
      <rPr>
        <b/>
        <sz val="20"/>
        <color rgb="FF000000"/>
        <rFont val="Calibri"/>
        <family val="2"/>
        <scheme val="minor"/>
      </rPr>
      <t>No. 743552534</t>
    </r>
  </si>
  <si>
    <t>PAGO POR SERVICIOS DE ALQUILER DE IMPRESORAS MULTIFUNCIONALES BRINDADOS A ESTA INSTITUCION EN EL MES DE MARZO 2022.</t>
  </si>
  <si>
    <t>PAGO POR SERVICIOS DE ROTULACION PARA (37) VEHICULOS PROPIEDAD DE ESTA DGM. ORDEN No. DGM-2022-00048</t>
  </si>
  <si>
    <t>PAGO POR CONCEPTO DE SERVICIOS NOTARIO ACTUANTE EN LOS DIFERENTES PROCESOS DE COMPRAS Y CONTRATACIONES DE ESTA DGM.</t>
  </si>
  <si>
    <t>PAGO POR CONCEPTO DE SERVICIO DE LEGALIZACION VARIOS DOCUMENTOS DE ESTA DGM.</t>
  </si>
  <si>
    <t>COLUMBUS NETWORKS DOMINICANA, S. A.</t>
  </si>
  <si>
    <t>PAGO POR SERVICIOS DE INTERNET Y CONECTIVIDAD PARA LAS OFICINAS DE ESTA INSTITUCION AEROPUERTOS, PUERTOS Y PUESTOS FRONTERIZOS MAYO 2022</t>
  </si>
  <si>
    <t>PAGO POR SEVICIO DE TELEFONOS TIPO FLOTA UTILIZADO POR ESTA DGM EN EL MES DE ABRIL 2022.</t>
  </si>
  <si>
    <t>MITCH-MART,SRL</t>
  </si>
  <si>
    <r>
      <t xml:space="preserve">PAGO POR COMPRA DE MICROONDAS PARA USO DE DIFERENTES AREAS DE ESTA DGM SEGÚN ORDEN </t>
    </r>
    <r>
      <rPr>
        <b/>
        <sz val="20"/>
        <color rgb="FF000000"/>
        <rFont val="Calibri"/>
        <family val="2"/>
        <scheme val="minor"/>
      </rPr>
      <t>No. DGM-2022-00063.</t>
    </r>
  </si>
  <si>
    <r>
      <t xml:space="preserve">PAGO POR ADQUISICON DE CUATRO MIL TICKETS DE INVENTARIO PARA ACTIVOS FIJOS. ORDEN </t>
    </r>
    <r>
      <rPr>
        <b/>
        <sz val="20"/>
        <color rgb="FF000000"/>
        <rFont val="Calibri"/>
        <family val="2"/>
        <scheme val="minor"/>
      </rPr>
      <t>No. DGM-2022-00043.</t>
    </r>
  </si>
  <si>
    <t>E &amp; C MULTISERVICES, EIRL.</t>
  </si>
  <si>
    <r>
      <t xml:space="preserve">PAGO POR COMPRA DE HERRAMIENTAS Y UTILES VARIOS PARA DIFERENTES AREAS DE ESTA DGM, SEGÚN ORDEN </t>
    </r>
    <r>
      <rPr>
        <b/>
        <sz val="20"/>
        <color rgb="FF000000"/>
        <rFont val="Calibri"/>
        <family val="2"/>
        <scheme val="minor"/>
      </rPr>
      <t>No. DGM-2022-00044</t>
    </r>
  </si>
  <si>
    <t>REPUESTOS MAROCA, SRL.</t>
  </si>
  <si>
    <r>
      <t xml:space="preserve">PAGO POR ADQUISICION DE MATERIALES DE REPUESTOS PARA SER UTILIZADOS EN VEHICULOS DE ESTA DGM, SEGÚN ORDEN </t>
    </r>
    <r>
      <rPr>
        <b/>
        <sz val="20"/>
        <color rgb="FF000000"/>
        <rFont val="Calibri"/>
        <family val="2"/>
        <scheme val="minor"/>
      </rPr>
      <t>No. DGM-2022-00034.</t>
    </r>
  </si>
  <si>
    <t>METRO TECNOLOGIA, SRL.</t>
  </si>
  <si>
    <r>
      <t xml:space="preserve">PAGO POR ADQUISICION DE BARRERA VEHICULAR HIDRAULICA E INSTALACION PARA LA ENTRADA DE ACCESO A LA DGM, SEGÚN ORDEN </t>
    </r>
    <r>
      <rPr>
        <b/>
        <sz val="20"/>
        <color rgb="FF000000"/>
        <rFont val="Calibri"/>
        <family val="2"/>
        <scheme val="minor"/>
      </rPr>
      <t>No. DGM-2022-00054.</t>
    </r>
  </si>
  <si>
    <t>PAGO POR SERVICIO DE AGUA POTABLE EN LA SUB-DIRECCION DE PUERTO PLATA Y EN EL APTO. DE EMPLEADOS EN PUERTO PLATA SOSUA DE MAYO 2022.</t>
  </si>
  <si>
    <t>Giselle Marzan Mercado</t>
  </si>
  <si>
    <t>Encargada de la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</si>
</sst>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6"/>
      <name val="Times New Roman"/>
      <family val="1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sz val="16"/>
      <color rgb="FF000000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4"/>
      <name val="Times New Roman"/>
      <family val="1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43" fontId="6" fillId="2" borderId="9" xfId="1" applyFont="1" applyFill="1" applyBorder="1" applyAlignment="1">
      <alignment horizontal="left" wrapText="1"/>
    </xf>
    <xf numFmtId="164" fontId="6" fillId="2" borderId="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2" borderId="9" xfId="2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9" xfId="0" applyFont="1" applyFill="1" applyBorder="1"/>
    <xf numFmtId="43" fontId="6" fillId="2" borderId="11" xfId="1" applyFont="1" applyFill="1" applyBorder="1" applyAlignment="1">
      <alignment horizontal="left" wrapText="1"/>
    </xf>
    <xf numFmtId="0" fontId="3" fillId="2" borderId="0" xfId="0" applyFont="1" applyFill="1"/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43" fontId="3" fillId="0" borderId="0" xfId="0" applyNumberFormat="1" applyFont="1" applyAlignment="1">
      <alignment vertical="center"/>
    </xf>
    <xf numFmtId="43" fontId="6" fillId="0" borderId="11" xfId="1" applyFont="1" applyBorder="1"/>
    <xf numFmtId="43" fontId="6" fillId="0" borderId="9" xfId="1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3" fontId="6" fillId="0" borderId="9" xfId="1" applyFont="1" applyFill="1" applyBorder="1" applyAlignment="1">
      <alignment horizontal="left"/>
    </xf>
    <xf numFmtId="164" fontId="6" fillId="0" borderId="11" xfId="0" applyNumberFormat="1" applyFont="1" applyFill="1" applyBorder="1" applyAlignment="1">
      <alignment horizontal="center" vertical="center"/>
    </xf>
    <xf numFmtId="43" fontId="6" fillId="0" borderId="11" xfId="1" applyFont="1" applyFill="1" applyBorder="1"/>
    <xf numFmtId="0" fontId="6" fillId="0" borderId="11" xfId="0" applyFont="1" applyFill="1" applyBorder="1"/>
    <xf numFmtId="0" fontId="6" fillId="0" borderId="9" xfId="0" applyFont="1" applyFill="1" applyBorder="1"/>
    <xf numFmtId="43" fontId="6" fillId="0" borderId="11" xfId="1" applyFont="1" applyFill="1" applyBorder="1" applyAlignment="1">
      <alignment horizontal="left" wrapText="1"/>
    </xf>
    <xf numFmtId="43" fontId="3" fillId="0" borderId="0" xfId="1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/>
    </xf>
    <xf numFmtId="43" fontId="2" fillId="0" borderId="0" xfId="1" applyFont="1"/>
    <xf numFmtId="165" fontId="6" fillId="2" borderId="11" xfId="2" applyNumberFormat="1" applyFont="1" applyFill="1" applyBorder="1" applyAlignment="1">
      <alignment horizontal="center"/>
    </xf>
    <xf numFmtId="43" fontId="3" fillId="2" borderId="14" xfId="1" applyFont="1" applyFill="1" applyBorder="1" applyAlignment="1">
      <alignment horizontal="left" wrapText="1"/>
    </xf>
    <xf numFmtId="0" fontId="1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3" fillId="2" borderId="15" xfId="2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5322794</xdr:colOff>
      <xdr:row>0</xdr:row>
      <xdr:rowOff>324597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C20214DF-48B4-49DA-9E8A-C84A66EB2F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4119" y="753222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14930436</xdr:colOff>
      <xdr:row>84</xdr:row>
      <xdr:rowOff>11113</xdr:rowOff>
    </xdr:from>
    <xdr:to>
      <xdr:col>4</xdr:col>
      <xdr:colOff>654235</xdr:colOff>
      <xdr:row>96</xdr:row>
      <xdr:rowOff>121229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CAF911-A733-4AB4-A2EB-6119CAE9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6999" y="35777488"/>
          <a:ext cx="3892736" cy="3872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tabSelected="1" topLeftCell="A55" zoomScale="40" zoomScaleNormal="40" workbookViewId="0">
      <selection activeCell="P83" sqref="P83"/>
    </sheetView>
  </sheetViews>
  <sheetFormatPr baseColWidth="10" defaultRowHeight="15" x14ac:dyDescent="0.25"/>
  <cols>
    <col min="1" max="1" width="14.28515625" customWidth="1"/>
    <col min="2" max="2" width="87.5703125" customWidth="1"/>
    <col min="3" max="3" width="240.140625" customWidth="1"/>
    <col min="4" max="4" width="32.5703125" customWidth="1"/>
    <col min="5" max="5" width="27.7109375" customWidth="1"/>
    <col min="6" max="6" width="32.140625" customWidth="1"/>
    <col min="7" max="7" width="33.7109375" bestFit="1" customWidth="1"/>
    <col min="8" max="8" width="28.28515625" customWidth="1"/>
    <col min="9" max="9" width="24.7109375" customWidth="1"/>
    <col min="10" max="10" width="25.140625" customWidth="1"/>
    <col min="13" max="13" width="11.4257812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57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4.5" thickBo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45.75" thickBot="1" x14ac:dyDescent="0.55000000000000004">
      <c r="A10" s="61" t="s">
        <v>17</v>
      </c>
      <c r="B10" s="62"/>
      <c r="C10" s="62"/>
      <c r="D10" s="62"/>
      <c r="E10" s="62"/>
      <c r="F10" s="62"/>
      <c r="G10" s="62"/>
      <c r="H10" s="62"/>
      <c r="I10" s="62"/>
      <c r="J10" s="63"/>
      <c r="K10" s="2"/>
    </row>
    <row r="11" spans="1:11" ht="36" customHeight="1" thickBot="1" x14ac:dyDescent="0.55000000000000004">
      <c r="A11" s="3"/>
      <c r="B11" s="4"/>
      <c r="C11" s="4"/>
      <c r="D11" s="4"/>
      <c r="E11" s="4"/>
      <c r="F11" s="4"/>
      <c r="G11" s="4"/>
      <c r="H11" s="4"/>
      <c r="I11" s="4"/>
      <c r="J11" s="5"/>
      <c r="K11" s="2"/>
    </row>
    <row r="12" spans="1:11" ht="30.75" customHeight="1" x14ac:dyDescent="0.5">
      <c r="A12" s="6" t="s">
        <v>0</v>
      </c>
      <c r="B12" s="6"/>
      <c r="C12" s="6"/>
      <c r="D12" s="64" t="s">
        <v>1</v>
      </c>
      <c r="E12" s="64" t="s">
        <v>2</v>
      </c>
      <c r="F12" s="7" t="s">
        <v>3</v>
      </c>
      <c r="G12" s="64" t="s">
        <v>4</v>
      </c>
      <c r="H12" s="66" t="s">
        <v>5</v>
      </c>
      <c r="I12" s="7" t="s">
        <v>3</v>
      </c>
      <c r="J12" s="54" t="s">
        <v>6</v>
      </c>
      <c r="K12" s="2"/>
    </row>
    <row r="13" spans="1:11" ht="41.25" customHeight="1" thickBot="1" x14ac:dyDescent="0.55000000000000004">
      <c r="A13" s="8" t="s">
        <v>7</v>
      </c>
      <c r="B13" s="9" t="s">
        <v>8</v>
      </c>
      <c r="C13" s="9" t="s">
        <v>9</v>
      </c>
      <c r="D13" s="65"/>
      <c r="E13" s="65"/>
      <c r="F13" s="10" t="s">
        <v>10</v>
      </c>
      <c r="G13" s="65"/>
      <c r="H13" s="67"/>
      <c r="I13" s="10" t="s">
        <v>11</v>
      </c>
      <c r="J13" s="55"/>
      <c r="K13" s="2"/>
    </row>
    <row r="14" spans="1:11" ht="31.5" x14ac:dyDescent="0.5">
      <c r="A14" s="38">
        <v>922</v>
      </c>
      <c r="B14" s="39" t="s">
        <v>65</v>
      </c>
      <c r="C14" s="40" t="s">
        <v>66</v>
      </c>
      <c r="D14" s="41" t="s">
        <v>67</v>
      </c>
      <c r="E14" s="42">
        <v>44623</v>
      </c>
      <c r="F14" s="35">
        <v>255272.94</v>
      </c>
      <c r="G14" s="35">
        <v>242509.29</v>
      </c>
      <c r="H14" s="14">
        <v>44699</v>
      </c>
      <c r="I14" s="15">
        <v>0</v>
      </c>
      <c r="J14" s="16" t="s">
        <v>12</v>
      </c>
      <c r="K14" s="2"/>
    </row>
    <row r="15" spans="1:11" ht="31.5" x14ac:dyDescent="0.5">
      <c r="A15" s="38">
        <v>922</v>
      </c>
      <c r="B15" s="39" t="s">
        <v>65</v>
      </c>
      <c r="C15" s="40" t="s">
        <v>66</v>
      </c>
      <c r="D15" s="41" t="s">
        <v>68</v>
      </c>
      <c r="E15" s="42">
        <v>44655</v>
      </c>
      <c r="F15" s="35">
        <v>253446.3</v>
      </c>
      <c r="G15" s="35">
        <v>240773.98</v>
      </c>
      <c r="H15" s="14">
        <v>44699</v>
      </c>
      <c r="I15" s="15">
        <v>0</v>
      </c>
      <c r="J15" s="58" t="s">
        <v>12</v>
      </c>
      <c r="K15" s="2"/>
    </row>
    <row r="16" spans="1:11" ht="31.5" x14ac:dyDescent="0.5">
      <c r="A16" s="43">
        <v>924</v>
      </c>
      <c r="B16" s="39" t="s">
        <v>14</v>
      </c>
      <c r="C16" s="40" t="s">
        <v>69</v>
      </c>
      <c r="D16" s="44" t="s">
        <v>70</v>
      </c>
      <c r="E16" s="42">
        <v>44673</v>
      </c>
      <c r="F16" s="35">
        <v>302215.99</v>
      </c>
      <c r="G16" s="13">
        <v>289189.44</v>
      </c>
      <c r="H16" s="18">
        <v>44699</v>
      </c>
      <c r="I16" s="15">
        <v>0</v>
      </c>
      <c r="J16" s="58" t="s">
        <v>12</v>
      </c>
      <c r="K16" s="2"/>
    </row>
    <row r="17" spans="1:11" ht="31.5" x14ac:dyDescent="0.5">
      <c r="A17" s="43">
        <v>927</v>
      </c>
      <c r="B17" s="45" t="s">
        <v>71</v>
      </c>
      <c r="C17" s="46" t="s">
        <v>72</v>
      </c>
      <c r="D17" s="44" t="s">
        <v>73</v>
      </c>
      <c r="E17" s="42">
        <v>44664</v>
      </c>
      <c r="F17" s="47">
        <v>700000</v>
      </c>
      <c r="G17" s="13">
        <v>665000</v>
      </c>
      <c r="H17" s="18">
        <v>44699</v>
      </c>
      <c r="I17" s="15">
        <v>0</v>
      </c>
      <c r="J17" s="58" t="s">
        <v>12</v>
      </c>
      <c r="K17" s="2"/>
    </row>
    <row r="18" spans="1:11" ht="31.5" x14ac:dyDescent="0.5">
      <c r="A18" s="43">
        <v>929</v>
      </c>
      <c r="B18" s="45" t="s">
        <v>74</v>
      </c>
      <c r="C18" s="46" t="s">
        <v>75</v>
      </c>
      <c r="D18" s="44" t="s">
        <v>76</v>
      </c>
      <c r="E18" s="42">
        <v>44645</v>
      </c>
      <c r="F18" s="47">
        <v>9000</v>
      </c>
      <c r="G18" s="13">
        <v>8550</v>
      </c>
      <c r="H18" s="18">
        <v>44700</v>
      </c>
      <c r="I18" s="15">
        <v>0</v>
      </c>
      <c r="J18" s="58" t="s">
        <v>12</v>
      </c>
      <c r="K18" s="2"/>
    </row>
    <row r="19" spans="1:11" ht="31.5" x14ac:dyDescent="0.5">
      <c r="A19" s="43">
        <v>929</v>
      </c>
      <c r="B19" s="45" t="s">
        <v>74</v>
      </c>
      <c r="C19" s="46" t="s">
        <v>75</v>
      </c>
      <c r="D19" s="44" t="s">
        <v>77</v>
      </c>
      <c r="E19" s="42">
        <v>44645</v>
      </c>
      <c r="F19" s="35">
        <v>1983445</v>
      </c>
      <c r="G19" s="13">
        <v>1884272.75</v>
      </c>
      <c r="H19" s="18">
        <v>44700</v>
      </c>
      <c r="I19" s="15">
        <v>0</v>
      </c>
      <c r="J19" s="58" t="s">
        <v>12</v>
      </c>
      <c r="K19" s="2"/>
    </row>
    <row r="20" spans="1:11" ht="31.5" x14ac:dyDescent="0.5">
      <c r="A20" s="43">
        <v>931</v>
      </c>
      <c r="B20" s="45" t="s">
        <v>78</v>
      </c>
      <c r="C20" s="46" t="s">
        <v>79</v>
      </c>
      <c r="D20" s="44" t="s">
        <v>80</v>
      </c>
      <c r="E20" s="42">
        <v>44621</v>
      </c>
      <c r="F20" s="35">
        <v>2270126.27</v>
      </c>
      <c r="G20" s="35">
        <v>2181788.41</v>
      </c>
      <c r="H20" s="36">
        <v>44700</v>
      </c>
      <c r="I20" s="37">
        <v>0</v>
      </c>
      <c r="J20" s="58" t="s">
        <v>12</v>
      </c>
      <c r="K20" s="2"/>
    </row>
    <row r="21" spans="1:11" ht="31.5" x14ac:dyDescent="0.5">
      <c r="A21" s="43">
        <v>933</v>
      </c>
      <c r="B21" s="45" t="s">
        <v>78</v>
      </c>
      <c r="C21" s="46" t="s">
        <v>79</v>
      </c>
      <c r="D21" s="44" t="s">
        <v>81</v>
      </c>
      <c r="E21" s="42">
        <v>44655</v>
      </c>
      <c r="F21" s="35">
        <v>2270126.27</v>
      </c>
      <c r="G21" s="35">
        <v>2181788.41</v>
      </c>
      <c r="H21" s="36">
        <v>44700</v>
      </c>
      <c r="I21" s="37">
        <v>0</v>
      </c>
      <c r="J21" s="58" t="s">
        <v>12</v>
      </c>
      <c r="K21" s="2"/>
    </row>
    <row r="22" spans="1:11" ht="31.5" x14ac:dyDescent="0.5">
      <c r="A22" s="43">
        <v>935</v>
      </c>
      <c r="B22" s="45" t="s">
        <v>82</v>
      </c>
      <c r="C22" s="46" t="s">
        <v>83</v>
      </c>
      <c r="D22" s="44" t="s">
        <v>84</v>
      </c>
      <c r="E22" s="42">
        <v>44655</v>
      </c>
      <c r="F22" s="35">
        <v>409007.09</v>
      </c>
      <c r="G22" s="13">
        <v>392827.41</v>
      </c>
      <c r="H22" s="18">
        <v>44700</v>
      </c>
      <c r="I22" s="15">
        <v>0</v>
      </c>
      <c r="J22" s="58" t="s">
        <v>12</v>
      </c>
      <c r="K22" s="2"/>
    </row>
    <row r="23" spans="1:11" ht="31.5" x14ac:dyDescent="0.5">
      <c r="A23" s="43">
        <v>969</v>
      </c>
      <c r="B23" s="45" t="s">
        <v>93</v>
      </c>
      <c r="C23" s="46" t="s">
        <v>94</v>
      </c>
      <c r="D23" s="44" t="s">
        <v>95</v>
      </c>
      <c r="E23" s="42">
        <v>44652</v>
      </c>
      <c r="F23" s="35">
        <v>4640</v>
      </c>
      <c r="G23" s="13">
        <v>4640</v>
      </c>
      <c r="H23" s="18">
        <v>44705</v>
      </c>
      <c r="I23" s="15">
        <v>0</v>
      </c>
      <c r="J23" s="58" t="s">
        <v>12</v>
      </c>
      <c r="K23" s="2"/>
    </row>
    <row r="24" spans="1:11" ht="31.5" x14ac:dyDescent="0.5">
      <c r="A24" s="43">
        <v>971</v>
      </c>
      <c r="B24" s="45" t="s">
        <v>87</v>
      </c>
      <c r="C24" s="46" t="s">
        <v>88</v>
      </c>
      <c r="D24" s="44" t="s">
        <v>89</v>
      </c>
      <c r="E24" s="42">
        <v>44656</v>
      </c>
      <c r="F24" s="35">
        <v>3602</v>
      </c>
      <c r="G24" s="13">
        <v>3602</v>
      </c>
      <c r="H24" s="18">
        <v>44705</v>
      </c>
      <c r="I24" s="15">
        <v>0</v>
      </c>
      <c r="J24" s="58" t="s">
        <v>12</v>
      </c>
      <c r="K24" s="2"/>
    </row>
    <row r="25" spans="1:11" ht="31.5" x14ac:dyDescent="0.5">
      <c r="A25" s="43">
        <v>977</v>
      </c>
      <c r="B25" s="45" t="s">
        <v>13</v>
      </c>
      <c r="C25" s="46" t="s">
        <v>85</v>
      </c>
      <c r="D25" s="44" t="s">
        <v>86</v>
      </c>
      <c r="E25" s="42">
        <v>44658</v>
      </c>
      <c r="F25" s="35">
        <v>3500</v>
      </c>
      <c r="G25" s="13">
        <v>3325</v>
      </c>
      <c r="H25" s="18">
        <v>44705</v>
      </c>
      <c r="I25" s="15">
        <v>0</v>
      </c>
      <c r="J25" s="58" t="s">
        <v>12</v>
      </c>
      <c r="K25" s="2"/>
    </row>
    <row r="26" spans="1:11" ht="31.5" x14ac:dyDescent="0.5">
      <c r="A26" s="43">
        <v>979</v>
      </c>
      <c r="B26" s="45" t="s">
        <v>13</v>
      </c>
      <c r="C26" s="46" t="s">
        <v>63</v>
      </c>
      <c r="D26" s="44" t="s">
        <v>64</v>
      </c>
      <c r="E26" s="42">
        <v>44658</v>
      </c>
      <c r="F26" s="35">
        <v>53200</v>
      </c>
      <c r="G26" s="13">
        <v>50540</v>
      </c>
      <c r="H26" s="18">
        <v>44705</v>
      </c>
      <c r="I26" s="15">
        <v>0</v>
      </c>
      <c r="J26" s="58" t="s">
        <v>12</v>
      </c>
      <c r="K26" s="2"/>
    </row>
    <row r="27" spans="1:11" ht="31.5" x14ac:dyDescent="0.5">
      <c r="A27" s="43">
        <v>988</v>
      </c>
      <c r="B27" s="45" t="s">
        <v>51</v>
      </c>
      <c r="C27" s="46" t="s">
        <v>41</v>
      </c>
      <c r="D27" s="44" t="s">
        <v>52</v>
      </c>
      <c r="E27" s="42">
        <v>44681</v>
      </c>
      <c r="F27" s="35">
        <v>68734.12</v>
      </c>
      <c r="G27" s="13">
        <v>65297.41</v>
      </c>
      <c r="H27" s="18">
        <v>44705</v>
      </c>
      <c r="I27" s="15">
        <v>0</v>
      </c>
      <c r="J27" s="58" t="s">
        <v>12</v>
      </c>
      <c r="K27" s="2"/>
    </row>
    <row r="28" spans="1:11" ht="31.5" x14ac:dyDescent="0.5">
      <c r="A28" s="43">
        <v>988</v>
      </c>
      <c r="B28" s="45" t="s">
        <v>51</v>
      </c>
      <c r="C28" s="46" t="s">
        <v>41</v>
      </c>
      <c r="D28" s="44" t="s">
        <v>53</v>
      </c>
      <c r="E28" s="42">
        <v>44681</v>
      </c>
      <c r="F28" s="35">
        <v>37439.919999999998</v>
      </c>
      <c r="G28" s="13">
        <v>35567.919999999998</v>
      </c>
      <c r="H28" s="18">
        <v>44705</v>
      </c>
      <c r="I28" s="15">
        <v>0</v>
      </c>
      <c r="J28" s="58" t="s">
        <v>12</v>
      </c>
      <c r="K28" s="2"/>
    </row>
    <row r="29" spans="1:11" ht="31.5" x14ac:dyDescent="0.5">
      <c r="A29" s="43">
        <v>988</v>
      </c>
      <c r="B29" s="45" t="s">
        <v>51</v>
      </c>
      <c r="C29" s="46" t="s">
        <v>41</v>
      </c>
      <c r="D29" s="44" t="s">
        <v>54</v>
      </c>
      <c r="E29" s="42">
        <v>44681</v>
      </c>
      <c r="F29" s="35">
        <v>36188.51</v>
      </c>
      <c r="G29" s="13">
        <v>34379.08</v>
      </c>
      <c r="H29" s="18">
        <v>44705</v>
      </c>
      <c r="I29" s="15">
        <v>0</v>
      </c>
      <c r="J29" s="58" t="s">
        <v>12</v>
      </c>
      <c r="K29" s="2"/>
    </row>
    <row r="30" spans="1:11" ht="31.5" x14ac:dyDescent="0.5">
      <c r="A30" s="43">
        <v>988</v>
      </c>
      <c r="B30" s="45" t="s">
        <v>51</v>
      </c>
      <c r="C30" s="46" t="s">
        <v>41</v>
      </c>
      <c r="D30" s="44" t="s">
        <v>55</v>
      </c>
      <c r="E30" s="42">
        <v>44681</v>
      </c>
      <c r="F30" s="35">
        <v>18877.240000000002</v>
      </c>
      <c r="G30" s="13">
        <v>17933.38</v>
      </c>
      <c r="H30" s="18">
        <v>44705</v>
      </c>
      <c r="I30" s="15">
        <v>0</v>
      </c>
      <c r="J30" s="58" t="s">
        <v>12</v>
      </c>
      <c r="K30" s="2"/>
    </row>
    <row r="31" spans="1:11" ht="31.5" x14ac:dyDescent="0.5">
      <c r="A31" s="43">
        <v>988</v>
      </c>
      <c r="B31" s="45" t="s">
        <v>51</v>
      </c>
      <c r="C31" s="46" t="s">
        <v>41</v>
      </c>
      <c r="D31" s="44" t="s">
        <v>56</v>
      </c>
      <c r="E31" s="42">
        <v>44681</v>
      </c>
      <c r="F31" s="35">
        <v>147467.42000000001</v>
      </c>
      <c r="G31" s="13">
        <v>140094.04999999999</v>
      </c>
      <c r="H31" s="18">
        <v>44705</v>
      </c>
      <c r="I31" s="15">
        <v>0</v>
      </c>
      <c r="J31" s="58" t="s">
        <v>12</v>
      </c>
      <c r="K31" s="2"/>
    </row>
    <row r="32" spans="1:11" ht="31.5" x14ac:dyDescent="0.5">
      <c r="A32" s="43">
        <v>988</v>
      </c>
      <c r="B32" s="45" t="s">
        <v>51</v>
      </c>
      <c r="C32" s="46" t="s">
        <v>41</v>
      </c>
      <c r="D32" s="44" t="s">
        <v>57</v>
      </c>
      <c r="E32" s="42">
        <v>44681</v>
      </c>
      <c r="F32" s="35">
        <v>11974.22</v>
      </c>
      <c r="G32" s="13">
        <v>11375.51</v>
      </c>
      <c r="H32" s="18">
        <v>44705</v>
      </c>
      <c r="I32" s="15">
        <v>0</v>
      </c>
      <c r="J32" s="58" t="s">
        <v>12</v>
      </c>
      <c r="K32" s="2"/>
    </row>
    <row r="33" spans="1:11" ht="31.5" x14ac:dyDescent="0.5">
      <c r="A33" s="43">
        <v>988</v>
      </c>
      <c r="B33" s="45" t="s">
        <v>51</v>
      </c>
      <c r="C33" s="46" t="s">
        <v>41</v>
      </c>
      <c r="D33" s="44" t="s">
        <v>58</v>
      </c>
      <c r="E33" s="42">
        <v>44681</v>
      </c>
      <c r="F33" s="35">
        <v>551.34</v>
      </c>
      <c r="G33" s="13">
        <v>523.77</v>
      </c>
      <c r="H33" s="18">
        <v>44705</v>
      </c>
      <c r="I33" s="15">
        <v>0</v>
      </c>
      <c r="J33" s="58" t="s">
        <v>12</v>
      </c>
      <c r="K33" s="2"/>
    </row>
    <row r="34" spans="1:11" ht="31.5" x14ac:dyDescent="0.5">
      <c r="A34" s="43">
        <v>988</v>
      </c>
      <c r="B34" s="45" t="s">
        <v>51</v>
      </c>
      <c r="C34" s="46" t="s">
        <v>41</v>
      </c>
      <c r="D34" s="44" t="s">
        <v>59</v>
      </c>
      <c r="E34" s="42">
        <v>44681</v>
      </c>
      <c r="F34" s="35">
        <v>1715.04</v>
      </c>
      <c r="G34" s="13">
        <v>1629.29</v>
      </c>
      <c r="H34" s="18">
        <v>44705</v>
      </c>
      <c r="I34" s="15">
        <v>0</v>
      </c>
      <c r="J34" s="58" t="s">
        <v>12</v>
      </c>
      <c r="K34" s="2"/>
    </row>
    <row r="35" spans="1:11" ht="31.5" x14ac:dyDescent="0.5">
      <c r="A35" s="43">
        <v>988</v>
      </c>
      <c r="B35" s="45" t="s">
        <v>51</v>
      </c>
      <c r="C35" s="46" t="s">
        <v>41</v>
      </c>
      <c r="D35" s="44" t="s">
        <v>60</v>
      </c>
      <c r="E35" s="42">
        <v>44681</v>
      </c>
      <c r="F35" s="35">
        <v>215.16</v>
      </c>
      <c r="G35" s="13">
        <v>204.4</v>
      </c>
      <c r="H35" s="18">
        <v>44705</v>
      </c>
      <c r="I35" s="15">
        <v>0</v>
      </c>
      <c r="J35" s="58" t="s">
        <v>12</v>
      </c>
      <c r="K35" s="2"/>
    </row>
    <row r="36" spans="1:11" ht="31.5" x14ac:dyDescent="0.5">
      <c r="A36" s="43">
        <v>988</v>
      </c>
      <c r="B36" s="45" t="s">
        <v>51</v>
      </c>
      <c r="C36" s="46" t="s">
        <v>41</v>
      </c>
      <c r="D36" s="44" t="s">
        <v>61</v>
      </c>
      <c r="E36" s="42">
        <v>44681</v>
      </c>
      <c r="F36" s="35">
        <v>98.37</v>
      </c>
      <c r="G36" s="13">
        <v>93.45</v>
      </c>
      <c r="H36" s="18">
        <v>44705</v>
      </c>
      <c r="I36" s="15">
        <v>0</v>
      </c>
      <c r="J36" s="58" t="s">
        <v>12</v>
      </c>
      <c r="K36" s="2"/>
    </row>
    <row r="37" spans="1:11" ht="31.5" x14ac:dyDescent="0.5">
      <c r="A37" s="43">
        <v>988</v>
      </c>
      <c r="B37" s="45" t="s">
        <v>51</v>
      </c>
      <c r="C37" s="46" t="s">
        <v>15</v>
      </c>
      <c r="D37" s="44" t="s">
        <v>62</v>
      </c>
      <c r="E37" s="42">
        <v>44681</v>
      </c>
      <c r="F37" s="35">
        <v>12563.97</v>
      </c>
      <c r="G37" s="13">
        <v>11935.77</v>
      </c>
      <c r="H37" s="18">
        <v>44705</v>
      </c>
      <c r="I37" s="15">
        <v>0</v>
      </c>
      <c r="J37" s="58" t="s">
        <v>12</v>
      </c>
      <c r="K37" s="2"/>
    </row>
    <row r="38" spans="1:11" ht="31.5" x14ac:dyDescent="0.5">
      <c r="A38" s="43">
        <v>1010</v>
      </c>
      <c r="B38" s="45" t="s">
        <v>48</v>
      </c>
      <c r="C38" s="46" t="s">
        <v>49</v>
      </c>
      <c r="D38" s="44" t="s">
        <v>50</v>
      </c>
      <c r="E38" s="42">
        <v>44652</v>
      </c>
      <c r="F38" s="35">
        <v>127567.44</v>
      </c>
      <c r="G38" s="13">
        <v>122162.04</v>
      </c>
      <c r="H38" s="18">
        <v>44708</v>
      </c>
      <c r="I38" s="15">
        <v>0</v>
      </c>
      <c r="J38" s="58" t="s">
        <v>12</v>
      </c>
      <c r="K38" s="2"/>
    </row>
    <row r="39" spans="1:11" ht="31.5" x14ac:dyDescent="0.5">
      <c r="A39" s="43">
        <v>1027</v>
      </c>
      <c r="B39" s="45" t="s">
        <v>27</v>
      </c>
      <c r="C39" s="46" t="s">
        <v>28</v>
      </c>
      <c r="D39" s="44" t="s">
        <v>29</v>
      </c>
      <c r="E39" s="48">
        <v>44676</v>
      </c>
      <c r="F39" s="35">
        <v>556370</v>
      </c>
      <c r="G39" s="13">
        <v>532795</v>
      </c>
      <c r="H39" s="18">
        <v>44708</v>
      </c>
      <c r="I39" s="15">
        <v>0</v>
      </c>
      <c r="J39" s="58" t="s">
        <v>12</v>
      </c>
      <c r="K39" s="2"/>
    </row>
    <row r="40" spans="1:11" ht="31.5" x14ac:dyDescent="0.5">
      <c r="A40" s="43">
        <v>1029</v>
      </c>
      <c r="B40" s="45" t="s">
        <v>26</v>
      </c>
      <c r="C40" s="46" t="s">
        <v>34</v>
      </c>
      <c r="D40" s="44" t="s">
        <v>35</v>
      </c>
      <c r="E40" s="48">
        <v>44635</v>
      </c>
      <c r="F40" s="35">
        <v>87000</v>
      </c>
      <c r="G40" s="13">
        <v>87000</v>
      </c>
      <c r="H40" s="18">
        <v>44709</v>
      </c>
      <c r="I40" s="15">
        <v>0</v>
      </c>
      <c r="J40" s="58" t="s">
        <v>12</v>
      </c>
      <c r="K40" s="2"/>
    </row>
    <row r="41" spans="1:11" ht="31.5" x14ac:dyDescent="0.5">
      <c r="A41" s="43">
        <v>1029</v>
      </c>
      <c r="B41" s="45" t="s">
        <v>26</v>
      </c>
      <c r="C41" s="46" t="s">
        <v>33</v>
      </c>
      <c r="D41" s="44" t="s">
        <v>36</v>
      </c>
      <c r="E41" s="48">
        <v>44657</v>
      </c>
      <c r="F41" s="35">
        <v>50500</v>
      </c>
      <c r="G41" s="13">
        <v>50500</v>
      </c>
      <c r="H41" s="18">
        <v>44709</v>
      </c>
      <c r="I41" s="15">
        <v>0</v>
      </c>
      <c r="J41" s="58" t="s">
        <v>12</v>
      </c>
      <c r="K41" s="2"/>
    </row>
    <row r="42" spans="1:11" ht="31.5" x14ac:dyDescent="0.5">
      <c r="A42" s="43">
        <v>1035</v>
      </c>
      <c r="B42" s="45" t="s">
        <v>16</v>
      </c>
      <c r="C42" s="46" t="s">
        <v>41</v>
      </c>
      <c r="D42" s="44" t="s">
        <v>42</v>
      </c>
      <c r="E42" s="48">
        <v>44686</v>
      </c>
      <c r="F42" s="49">
        <v>39004.28</v>
      </c>
      <c r="G42" s="34">
        <v>37054.07</v>
      </c>
      <c r="H42" s="18">
        <v>44709</v>
      </c>
      <c r="I42" s="15">
        <v>0</v>
      </c>
      <c r="J42" s="58" t="s">
        <v>12</v>
      </c>
      <c r="K42" s="2"/>
    </row>
    <row r="43" spans="1:11" ht="31.5" x14ac:dyDescent="0.5">
      <c r="A43" s="43">
        <v>1035</v>
      </c>
      <c r="B43" s="45" t="s">
        <v>16</v>
      </c>
      <c r="C43" s="46" t="s">
        <v>41</v>
      </c>
      <c r="D43" s="44" t="s">
        <v>43</v>
      </c>
      <c r="E43" s="48">
        <v>44686</v>
      </c>
      <c r="F43" s="49">
        <v>128.08000000000001</v>
      </c>
      <c r="G43" s="34">
        <v>121.68</v>
      </c>
      <c r="H43" s="18">
        <v>44709</v>
      </c>
      <c r="I43" s="15">
        <v>0</v>
      </c>
      <c r="J43" s="58" t="s">
        <v>12</v>
      </c>
      <c r="K43" s="2"/>
    </row>
    <row r="44" spans="1:11" ht="31.5" x14ac:dyDescent="0.5">
      <c r="A44" s="43">
        <v>1035</v>
      </c>
      <c r="B44" s="45" t="s">
        <v>16</v>
      </c>
      <c r="C44" s="46" t="s">
        <v>41</v>
      </c>
      <c r="D44" s="44" t="s">
        <v>44</v>
      </c>
      <c r="E44" s="48">
        <v>44686</v>
      </c>
      <c r="F44" s="49">
        <v>14625.33</v>
      </c>
      <c r="G44" s="34">
        <v>13894.06</v>
      </c>
      <c r="H44" s="18">
        <v>44709</v>
      </c>
      <c r="I44" s="15">
        <v>0</v>
      </c>
      <c r="J44" s="58" t="s">
        <v>12</v>
      </c>
      <c r="K44" s="2"/>
    </row>
    <row r="45" spans="1:11" ht="31.5" x14ac:dyDescent="0.5">
      <c r="A45" s="43">
        <v>1035</v>
      </c>
      <c r="B45" s="45" t="s">
        <v>16</v>
      </c>
      <c r="C45" s="46" t="s">
        <v>41</v>
      </c>
      <c r="D45" s="44" t="s">
        <v>45</v>
      </c>
      <c r="E45" s="48">
        <v>44686</v>
      </c>
      <c r="F45" s="49">
        <v>1044</v>
      </c>
      <c r="G45" s="34">
        <v>991.8</v>
      </c>
      <c r="H45" s="18">
        <v>44709</v>
      </c>
      <c r="I45" s="15">
        <v>0</v>
      </c>
      <c r="J45" s="58" t="s">
        <v>12</v>
      </c>
      <c r="K45" s="2"/>
    </row>
    <row r="46" spans="1:11" ht="31.5" x14ac:dyDescent="0.5">
      <c r="A46" s="43">
        <v>1035</v>
      </c>
      <c r="B46" s="45" t="s">
        <v>16</v>
      </c>
      <c r="C46" s="46" t="s">
        <v>41</v>
      </c>
      <c r="D46" s="44" t="s">
        <v>46</v>
      </c>
      <c r="E46" s="48">
        <v>44686</v>
      </c>
      <c r="F46" s="49">
        <v>128.08000000000001</v>
      </c>
      <c r="G46" s="34">
        <v>121.68</v>
      </c>
      <c r="H46" s="18">
        <v>44709</v>
      </c>
      <c r="I46" s="15">
        <v>0</v>
      </c>
      <c r="J46" s="58" t="s">
        <v>12</v>
      </c>
      <c r="K46" s="2"/>
    </row>
    <row r="47" spans="1:11" ht="31.5" x14ac:dyDescent="0.5">
      <c r="A47" s="43">
        <v>1035</v>
      </c>
      <c r="B47" s="45" t="s">
        <v>16</v>
      </c>
      <c r="C47" s="46" t="s">
        <v>41</v>
      </c>
      <c r="D47" s="44" t="s">
        <v>47</v>
      </c>
      <c r="E47" s="48">
        <v>44686</v>
      </c>
      <c r="F47" s="49">
        <v>18125.740000000002</v>
      </c>
      <c r="G47" s="34">
        <v>17219.45</v>
      </c>
      <c r="H47" s="18">
        <v>44709</v>
      </c>
      <c r="I47" s="15">
        <v>0</v>
      </c>
      <c r="J47" s="58" t="s">
        <v>12</v>
      </c>
      <c r="K47" s="2"/>
    </row>
    <row r="48" spans="1:11" ht="31.5" x14ac:dyDescent="0.5">
      <c r="A48" s="43">
        <v>1040</v>
      </c>
      <c r="B48" s="45" t="s">
        <v>18</v>
      </c>
      <c r="C48" s="46" t="s">
        <v>37</v>
      </c>
      <c r="D48" s="44" t="s">
        <v>39</v>
      </c>
      <c r="E48" s="48">
        <v>44673</v>
      </c>
      <c r="F48" s="35">
        <v>3000</v>
      </c>
      <c r="G48" s="13">
        <v>2850</v>
      </c>
      <c r="H48" s="18">
        <v>44709</v>
      </c>
      <c r="I48" s="15">
        <v>0</v>
      </c>
      <c r="J48" s="58" t="s">
        <v>12</v>
      </c>
      <c r="K48" s="2"/>
    </row>
    <row r="49" spans="1:11" ht="31.5" x14ac:dyDescent="0.5">
      <c r="A49" s="43">
        <v>1040</v>
      </c>
      <c r="B49" s="45" t="s">
        <v>18</v>
      </c>
      <c r="C49" s="46" t="s">
        <v>38</v>
      </c>
      <c r="D49" s="44" t="s">
        <v>40</v>
      </c>
      <c r="E49" s="48">
        <v>44673</v>
      </c>
      <c r="F49" s="35">
        <v>8115</v>
      </c>
      <c r="G49" s="13">
        <v>7709.25</v>
      </c>
      <c r="H49" s="18">
        <v>44709</v>
      </c>
      <c r="I49" s="15">
        <v>0</v>
      </c>
      <c r="J49" s="58" t="s">
        <v>12</v>
      </c>
      <c r="K49" s="2"/>
    </row>
    <row r="50" spans="1:11" ht="31.5" x14ac:dyDescent="0.5">
      <c r="A50" s="43">
        <v>1042</v>
      </c>
      <c r="B50" s="45" t="s">
        <v>18</v>
      </c>
      <c r="C50" s="46" t="s">
        <v>30</v>
      </c>
      <c r="D50" s="44" t="s">
        <v>19</v>
      </c>
      <c r="E50" s="48">
        <v>44673</v>
      </c>
      <c r="F50" s="35">
        <v>1876745</v>
      </c>
      <c r="G50" s="13">
        <v>1782907.75</v>
      </c>
      <c r="H50" s="18">
        <v>44709</v>
      </c>
      <c r="I50" s="15">
        <v>0</v>
      </c>
      <c r="J50" s="58" t="s">
        <v>12</v>
      </c>
      <c r="K50" s="2"/>
    </row>
    <row r="51" spans="1:11" ht="31.5" x14ac:dyDescent="0.5">
      <c r="A51" s="43">
        <v>1044</v>
      </c>
      <c r="B51" s="45" t="s">
        <v>20</v>
      </c>
      <c r="C51" s="46" t="s">
        <v>21</v>
      </c>
      <c r="D51" s="44" t="s">
        <v>22</v>
      </c>
      <c r="E51" s="48">
        <v>44687</v>
      </c>
      <c r="F51" s="35">
        <v>83020.08</v>
      </c>
      <c r="G51" s="13">
        <v>79502.28</v>
      </c>
      <c r="H51" s="18">
        <v>44709</v>
      </c>
      <c r="I51" s="15">
        <v>0</v>
      </c>
      <c r="J51" s="58" t="s">
        <v>12</v>
      </c>
      <c r="K51" s="2"/>
    </row>
    <row r="52" spans="1:11" ht="31.5" x14ac:dyDescent="0.5">
      <c r="A52" s="43">
        <v>1048</v>
      </c>
      <c r="B52" s="45" t="s">
        <v>23</v>
      </c>
      <c r="C52" s="46" t="s">
        <v>24</v>
      </c>
      <c r="D52" s="44" t="s">
        <v>25</v>
      </c>
      <c r="E52" s="48">
        <v>44676</v>
      </c>
      <c r="F52" s="35">
        <v>59000</v>
      </c>
      <c r="G52" s="13">
        <v>56500</v>
      </c>
      <c r="H52" s="18">
        <v>44709</v>
      </c>
      <c r="I52" s="15">
        <v>0</v>
      </c>
      <c r="J52" s="58" t="s">
        <v>12</v>
      </c>
      <c r="K52" s="2"/>
    </row>
    <row r="53" spans="1:11" ht="31.5" x14ac:dyDescent="0.5">
      <c r="A53" s="43">
        <v>1064</v>
      </c>
      <c r="B53" s="45" t="s">
        <v>90</v>
      </c>
      <c r="C53" s="46" t="s">
        <v>91</v>
      </c>
      <c r="D53" s="44" t="s">
        <v>96</v>
      </c>
      <c r="E53" s="48">
        <v>44676</v>
      </c>
      <c r="F53" s="35">
        <v>587669.02</v>
      </c>
      <c r="G53" s="13">
        <v>535874.46</v>
      </c>
      <c r="H53" s="18">
        <v>44713</v>
      </c>
      <c r="I53" s="15">
        <v>0</v>
      </c>
      <c r="J53" s="58" t="s">
        <v>12</v>
      </c>
      <c r="K53" s="2"/>
    </row>
    <row r="54" spans="1:11" ht="31.5" x14ac:dyDescent="0.5">
      <c r="A54" s="43">
        <v>1066</v>
      </c>
      <c r="B54" s="45" t="s">
        <v>97</v>
      </c>
      <c r="C54" s="46" t="s">
        <v>98</v>
      </c>
      <c r="D54" s="44" t="s">
        <v>99</v>
      </c>
      <c r="E54" s="48">
        <v>44666</v>
      </c>
      <c r="F54" s="35">
        <v>162185</v>
      </c>
      <c r="G54" s="13">
        <v>154075.75</v>
      </c>
      <c r="H54" s="18">
        <v>44713</v>
      </c>
      <c r="I54" s="15">
        <v>0</v>
      </c>
      <c r="J54" s="58" t="s">
        <v>12</v>
      </c>
      <c r="K54" s="2"/>
    </row>
    <row r="55" spans="1:11" ht="31.5" x14ac:dyDescent="0.5">
      <c r="A55" s="43">
        <v>1068</v>
      </c>
      <c r="B55" s="45" t="s">
        <v>100</v>
      </c>
      <c r="C55" s="46" t="s">
        <v>101</v>
      </c>
      <c r="D55" s="44" t="s">
        <v>102</v>
      </c>
      <c r="E55" s="48">
        <v>44676</v>
      </c>
      <c r="F55" s="35">
        <v>118499.98</v>
      </c>
      <c r="G55" s="13">
        <v>90381.34</v>
      </c>
      <c r="H55" s="18">
        <v>44713</v>
      </c>
      <c r="I55" s="15">
        <v>0</v>
      </c>
      <c r="J55" s="58" t="s">
        <v>12</v>
      </c>
      <c r="K55" s="2"/>
    </row>
    <row r="56" spans="1:11" ht="31.5" x14ac:dyDescent="0.5">
      <c r="A56" s="43">
        <v>1088</v>
      </c>
      <c r="B56" s="45" t="s">
        <v>14</v>
      </c>
      <c r="C56" s="46" t="s">
        <v>103</v>
      </c>
      <c r="D56" s="44" t="s">
        <v>104</v>
      </c>
      <c r="E56" s="48">
        <v>44501</v>
      </c>
      <c r="F56" s="35">
        <v>884562.22</v>
      </c>
      <c r="G56" s="13">
        <v>840334.11</v>
      </c>
      <c r="H56" s="18">
        <v>44715</v>
      </c>
      <c r="I56" s="15">
        <v>0</v>
      </c>
      <c r="J56" s="58" t="s">
        <v>12</v>
      </c>
      <c r="K56" s="2"/>
    </row>
    <row r="57" spans="1:11" ht="31.5" x14ac:dyDescent="0.5">
      <c r="A57" s="43">
        <v>1090</v>
      </c>
      <c r="B57" s="45" t="s">
        <v>105</v>
      </c>
      <c r="C57" s="46" t="s">
        <v>106</v>
      </c>
      <c r="D57" s="44" t="s">
        <v>107</v>
      </c>
      <c r="E57" s="48">
        <v>44635</v>
      </c>
      <c r="F57" s="35">
        <v>53853.31</v>
      </c>
      <c r="G57" s="35">
        <v>51571.39</v>
      </c>
      <c r="H57" s="36">
        <v>44665</v>
      </c>
      <c r="I57" s="37">
        <v>0</v>
      </c>
      <c r="J57" s="58" t="s">
        <v>12</v>
      </c>
      <c r="K57" s="2"/>
    </row>
    <row r="58" spans="1:11" ht="31.5" x14ac:dyDescent="0.5">
      <c r="A58" s="43">
        <v>1090</v>
      </c>
      <c r="B58" s="45" t="s">
        <v>105</v>
      </c>
      <c r="C58" s="46" t="s">
        <v>106</v>
      </c>
      <c r="D58" s="44" t="s">
        <v>108</v>
      </c>
      <c r="E58" s="48">
        <v>44638</v>
      </c>
      <c r="F58" s="35">
        <v>53853.31</v>
      </c>
      <c r="G58" s="35">
        <v>51571.39</v>
      </c>
      <c r="H58" s="36">
        <v>44646</v>
      </c>
      <c r="I58" s="37">
        <v>0</v>
      </c>
      <c r="J58" s="58" t="s">
        <v>12</v>
      </c>
      <c r="K58" s="2"/>
    </row>
    <row r="59" spans="1:11" ht="31.5" x14ac:dyDescent="0.5">
      <c r="A59" s="43">
        <v>1092</v>
      </c>
      <c r="B59" s="45" t="s">
        <v>132</v>
      </c>
      <c r="C59" s="46" t="s">
        <v>134</v>
      </c>
      <c r="D59" s="44" t="s">
        <v>133</v>
      </c>
      <c r="E59" s="48">
        <v>44673</v>
      </c>
      <c r="F59" s="35">
        <v>123065.04</v>
      </c>
      <c r="G59" s="35">
        <v>123065.04</v>
      </c>
      <c r="H59" s="36">
        <v>44715</v>
      </c>
      <c r="I59" s="37">
        <v>0</v>
      </c>
      <c r="J59" s="58" t="s">
        <v>12</v>
      </c>
      <c r="K59" s="2"/>
    </row>
    <row r="60" spans="1:11" ht="31.5" x14ac:dyDescent="0.5">
      <c r="A60" s="43">
        <v>1094</v>
      </c>
      <c r="B60" s="45" t="s">
        <v>129</v>
      </c>
      <c r="C60" s="46" t="s">
        <v>135</v>
      </c>
      <c r="D60" s="44" t="s">
        <v>136</v>
      </c>
      <c r="E60" s="48">
        <v>44684</v>
      </c>
      <c r="F60" s="35">
        <v>1231099.6100000001</v>
      </c>
      <c r="G60" s="35">
        <v>1169544.6299999999</v>
      </c>
      <c r="H60" s="36">
        <v>44715</v>
      </c>
      <c r="I60" s="37">
        <v>0</v>
      </c>
      <c r="J60" s="58" t="s">
        <v>12</v>
      </c>
      <c r="K60" s="2"/>
    </row>
    <row r="61" spans="1:11" ht="31.5" x14ac:dyDescent="0.5">
      <c r="A61" s="43">
        <v>1098</v>
      </c>
      <c r="B61" s="45" t="s">
        <v>65</v>
      </c>
      <c r="C61" s="46" t="s">
        <v>109</v>
      </c>
      <c r="D61" s="44" t="s">
        <v>110</v>
      </c>
      <c r="E61" s="48">
        <v>44691</v>
      </c>
      <c r="F61" s="35">
        <v>60000</v>
      </c>
      <c r="G61" s="13">
        <v>57000</v>
      </c>
      <c r="H61" s="18">
        <v>44716</v>
      </c>
      <c r="I61" s="15">
        <v>0</v>
      </c>
      <c r="J61" s="58" t="s">
        <v>12</v>
      </c>
      <c r="K61" s="2"/>
    </row>
    <row r="62" spans="1:11" ht="31.5" x14ac:dyDescent="0.5">
      <c r="A62" s="43">
        <v>1100</v>
      </c>
      <c r="B62" s="45" t="s">
        <v>137</v>
      </c>
      <c r="C62" s="46" t="s">
        <v>138</v>
      </c>
      <c r="D62" s="44" t="s">
        <v>139</v>
      </c>
      <c r="E62" s="48">
        <v>44684</v>
      </c>
      <c r="F62" s="35">
        <v>6435</v>
      </c>
      <c r="G62" s="13">
        <v>6435</v>
      </c>
      <c r="H62" s="18">
        <v>44716</v>
      </c>
      <c r="I62" s="15">
        <v>0</v>
      </c>
      <c r="J62" s="58" t="s">
        <v>12</v>
      </c>
      <c r="K62" s="2"/>
    </row>
    <row r="63" spans="1:11" ht="31.5" x14ac:dyDescent="0.5">
      <c r="A63" s="43">
        <v>1102</v>
      </c>
      <c r="B63" s="45" t="s">
        <v>111</v>
      </c>
      <c r="C63" s="46" t="s">
        <v>140</v>
      </c>
      <c r="D63" s="44" t="s">
        <v>112</v>
      </c>
      <c r="E63" s="48">
        <v>44682</v>
      </c>
      <c r="F63" s="35">
        <v>39264.5</v>
      </c>
      <c r="G63" s="13">
        <v>29947.5</v>
      </c>
      <c r="H63" s="18">
        <v>44716</v>
      </c>
      <c r="I63" s="15">
        <v>0</v>
      </c>
      <c r="J63" s="58" t="s">
        <v>12</v>
      </c>
      <c r="K63" s="2"/>
    </row>
    <row r="64" spans="1:11" ht="31.5" x14ac:dyDescent="0.5">
      <c r="A64" s="43">
        <v>1104</v>
      </c>
      <c r="B64" s="45" t="s">
        <v>141</v>
      </c>
      <c r="C64" s="46" t="s">
        <v>142</v>
      </c>
      <c r="D64" s="44" t="s">
        <v>113</v>
      </c>
      <c r="E64" s="48">
        <v>44679</v>
      </c>
      <c r="F64" s="35">
        <v>2627.94</v>
      </c>
      <c r="G64" s="13">
        <v>2526.8200000000002</v>
      </c>
      <c r="H64" s="18">
        <v>44718</v>
      </c>
      <c r="I64" s="15">
        <v>0</v>
      </c>
      <c r="J64" s="58" t="s">
        <v>12</v>
      </c>
      <c r="K64" s="2"/>
    </row>
    <row r="65" spans="1:11" ht="31.5" x14ac:dyDescent="0.5">
      <c r="A65" s="43">
        <v>1106</v>
      </c>
      <c r="B65" s="45" t="s">
        <v>141</v>
      </c>
      <c r="C65" s="46" t="s">
        <v>143</v>
      </c>
      <c r="D65" s="44" t="s">
        <v>114</v>
      </c>
      <c r="E65" s="48">
        <v>44679</v>
      </c>
      <c r="F65" s="35">
        <v>82237.490000000005</v>
      </c>
      <c r="G65" s="13">
        <v>79047.98</v>
      </c>
      <c r="H65" s="18">
        <v>44718</v>
      </c>
      <c r="I65" s="15">
        <v>0</v>
      </c>
      <c r="J65" s="58" t="s">
        <v>12</v>
      </c>
      <c r="K65" s="2"/>
    </row>
    <row r="66" spans="1:11" ht="31.5" x14ac:dyDescent="0.5">
      <c r="A66" s="50">
        <v>1135</v>
      </c>
      <c r="B66" s="45" t="s">
        <v>90</v>
      </c>
      <c r="C66" s="46" t="s">
        <v>144</v>
      </c>
      <c r="D66" s="44" t="s">
        <v>92</v>
      </c>
      <c r="E66" s="48">
        <v>44675</v>
      </c>
      <c r="F66" s="35">
        <v>598527.88</v>
      </c>
      <c r="G66" s="13">
        <v>545776.27</v>
      </c>
      <c r="H66" s="18">
        <v>44722</v>
      </c>
      <c r="I66" s="15">
        <v>0</v>
      </c>
      <c r="J66" s="58" t="s">
        <v>12</v>
      </c>
      <c r="K66" s="2"/>
    </row>
    <row r="67" spans="1:11" ht="31.5" x14ac:dyDescent="0.5">
      <c r="A67" s="51">
        <v>1138</v>
      </c>
      <c r="B67" s="39" t="s">
        <v>31</v>
      </c>
      <c r="C67" s="46" t="s">
        <v>145</v>
      </c>
      <c r="D67" s="44" t="s">
        <v>32</v>
      </c>
      <c r="E67" s="48">
        <v>44671</v>
      </c>
      <c r="F67" s="52">
        <v>130980</v>
      </c>
      <c r="G67" s="21">
        <v>119436</v>
      </c>
      <c r="H67" s="18">
        <v>44722</v>
      </c>
      <c r="I67" s="15">
        <v>0</v>
      </c>
      <c r="J67" s="58" t="s">
        <v>12</v>
      </c>
      <c r="K67" s="2"/>
    </row>
    <row r="68" spans="1:11" ht="31.5" x14ac:dyDescent="0.5">
      <c r="A68" s="51">
        <v>1141</v>
      </c>
      <c r="B68" s="39" t="s">
        <v>115</v>
      </c>
      <c r="C68" s="40" t="s">
        <v>153</v>
      </c>
      <c r="D68" s="44" t="s">
        <v>118</v>
      </c>
      <c r="E68" s="48">
        <v>44693</v>
      </c>
      <c r="F68" s="52">
        <v>103840</v>
      </c>
      <c r="G68" s="21">
        <v>99440</v>
      </c>
      <c r="H68" s="18">
        <v>44722</v>
      </c>
      <c r="I68" s="15">
        <v>0</v>
      </c>
      <c r="J68" s="58" t="s">
        <v>12</v>
      </c>
      <c r="K68" s="2"/>
    </row>
    <row r="69" spans="1:11" ht="31.5" x14ac:dyDescent="0.5">
      <c r="A69" s="51">
        <v>1154</v>
      </c>
      <c r="B69" s="39" t="s">
        <v>116</v>
      </c>
      <c r="C69" s="40" t="s">
        <v>146</v>
      </c>
      <c r="D69" s="44" t="s">
        <v>119</v>
      </c>
      <c r="E69" s="48">
        <v>44697</v>
      </c>
      <c r="F69" s="52">
        <v>123900</v>
      </c>
      <c r="G69" s="21">
        <v>94500</v>
      </c>
      <c r="H69" s="18">
        <v>44723</v>
      </c>
      <c r="I69" s="15">
        <v>0</v>
      </c>
      <c r="J69" s="58" t="s">
        <v>12</v>
      </c>
      <c r="K69" s="2"/>
    </row>
    <row r="70" spans="1:11" ht="31.5" x14ac:dyDescent="0.5">
      <c r="A70" s="51">
        <v>1156</v>
      </c>
      <c r="B70" s="39" t="s">
        <v>116</v>
      </c>
      <c r="C70" s="40" t="s">
        <v>147</v>
      </c>
      <c r="D70" s="44" t="s">
        <v>120</v>
      </c>
      <c r="E70" s="48">
        <v>44684</v>
      </c>
      <c r="F70" s="52">
        <v>47200</v>
      </c>
      <c r="G70" s="21">
        <v>36000</v>
      </c>
      <c r="H70" s="18">
        <v>44723</v>
      </c>
      <c r="I70" s="15">
        <v>0</v>
      </c>
      <c r="J70" s="58" t="s">
        <v>12</v>
      </c>
      <c r="K70" s="2"/>
    </row>
    <row r="71" spans="1:11" ht="31.5" x14ac:dyDescent="0.5">
      <c r="A71" s="51">
        <v>1158</v>
      </c>
      <c r="B71" s="39" t="s">
        <v>148</v>
      </c>
      <c r="C71" s="40" t="s">
        <v>149</v>
      </c>
      <c r="D71" s="44" t="s">
        <v>121</v>
      </c>
      <c r="E71" s="48">
        <v>44682</v>
      </c>
      <c r="F71" s="52">
        <v>2270126.27</v>
      </c>
      <c r="G71" s="21">
        <v>2181788.41</v>
      </c>
      <c r="H71" s="18">
        <v>44723</v>
      </c>
      <c r="I71" s="15">
        <v>0</v>
      </c>
      <c r="J71" s="58" t="s">
        <v>12</v>
      </c>
      <c r="K71" s="2"/>
    </row>
    <row r="72" spans="1:11" ht="31.5" x14ac:dyDescent="0.5">
      <c r="A72" s="51">
        <v>1160</v>
      </c>
      <c r="B72" s="45" t="s">
        <v>141</v>
      </c>
      <c r="C72" s="40" t="s">
        <v>150</v>
      </c>
      <c r="D72" s="44" t="s">
        <v>122</v>
      </c>
      <c r="E72" s="48">
        <v>44685</v>
      </c>
      <c r="F72" s="52">
        <v>334489.84000000003</v>
      </c>
      <c r="G72" s="21">
        <v>321490.02</v>
      </c>
      <c r="H72" s="18">
        <v>44723</v>
      </c>
      <c r="I72" s="15">
        <v>0</v>
      </c>
      <c r="J72" s="58" t="s">
        <v>12</v>
      </c>
      <c r="K72" s="2"/>
    </row>
    <row r="73" spans="1:11" ht="31.5" x14ac:dyDescent="0.5">
      <c r="A73" s="51">
        <v>1162</v>
      </c>
      <c r="B73" s="39" t="s">
        <v>151</v>
      </c>
      <c r="C73" s="40" t="s">
        <v>152</v>
      </c>
      <c r="D73" s="44" t="s">
        <v>123</v>
      </c>
      <c r="E73" s="48">
        <v>44693</v>
      </c>
      <c r="F73" s="52">
        <v>162000.07999999999</v>
      </c>
      <c r="G73" s="21">
        <v>155135.67000000001</v>
      </c>
      <c r="H73" s="18">
        <v>44723</v>
      </c>
      <c r="I73" s="15">
        <v>0</v>
      </c>
      <c r="J73" s="58" t="s">
        <v>12</v>
      </c>
      <c r="K73" s="2"/>
    </row>
    <row r="74" spans="1:11" ht="31.5" x14ac:dyDescent="0.5">
      <c r="A74" s="51">
        <v>1165</v>
      </c>
      <c r="B74" s="39" t="s">
        <v>154</v>
      </c>
      <c r="C74" s="40" t="s">
        <v>155</v>
      </c>
      <c r="D74" s="44" t="s">
        <v>124</v>
      </c>
      <c r="E74" s="48">
        <v>44664</v>
      </c>
      <c r="F74" s="52">
        <v>90972.1</v>
      </c>
      <c r="G74" s="21">
        <v>87117.35</v>
      </c>
      <c r="H74" s="18">
        <v>44723</v>
      </c>
      <c r="I74" s="15">
        <v>0</v>
      </c>
      <c r="J74" s="58" t="s">
        <v>12</v>
      </c>
      <c r="K74" s="2"/>
    </row>
    <row r="75" spans="1:11" ht="31.5" x14ac:dyDescent="0.5">
      <c r="A75" s="51">
        <v>1167</v>
      </c>
      <c r="B75" s="39" t="s">
        <v>156</v>
      </c>
      <c r="C75" s="40" t="s">
        <v>157</v>
      </c>
      <c r="D75" s="44" t="s">
        <v>125</v>
      </c>
      <c r="E75" s="48">
        <v>44701</v>
      </c>
      <c r="F75" s="52">
        <v>563332</v>
      </c>
      <c r="G75" s="21">
        <v>539462</v>
      </c>
      <c r="H75" s="18">
        <v>44723</v>
      </c>
      <c r="I75" s="15">
        <v>0</v>
      </c>
      <c r="J75" s="58" t="s">
        <v>12</v>
      </c>
      <c r="K75" s="2"/>
    </row>
    <row r="76" spans="1:11" ht="31.5" x14ac:dyDescent="0.5">
      <c r="A76" s="51">
        <v>1171</v>
      </c>
      <c r="B76" s="39" t="s">
        <v>158</v>
      </c>
      <c r="C76" s="40" t="s">
        <v>159</v>
      </c>
      <c r="D76" s="44" t="s">
        <v>126</v>
      </c>
      <c r="E76" s="48">
        <v>44699</v>
      </c>
      <c r="F76" s="52">
        <v>67850</v>
      </c>
      <c r="G76" s="21">
        <v>64975</v>
      </c>
      <c r="H76" s="18">
        <v>44723</v>
      </c>
      <c r="I76" s="15">
        <v>0</v>
      </c>
      <c r="J76" s="58" t="s">
        <v>12</v>
      </c>
      <c r="K76" s="2"/>
    </row>
    <row r="77" spans="1:11" ht="31.5" x14ac:dyDescent="0.5">
      <c r="A77" s="51">
        <v>1174</v>
      </c>
      <c r="B77" s="39" t="s">
        <v>117</v>
      </c>
      <c r="C77" s="40" t="s">
        <v>160</v>
      </c>
      <c r="D77" s="44" t="s">
        <v>127</v>
      </c>
      <c r="E77" s="48">
        <v>44690</v>
      </c>
      <c r="F77" s="52">
        <v>228</v>
      </c>
      <c r="G77" s="21">
        <v>228</v>
      </c>
      <c r="H77" s="18">
        <v>44723</v>
      </c>
      <c r="I77" s="15">
        <v>0</v>
      </c>
      <c r="J77" s="58" t="s">
        <v>12</v>
      </c>
      <c r="K77" s="2"/>
    </row>
    <row r="78" spans="1:11" ht="31.5" x14ac:dyDescent="0.5">
      <c r="A78" s="51">
        <v>1174</v>
      </c>
      <c r="B78" s="39" t="s">
        <v>117</v>
      </c>
      <c r="C78" s="40" t="s">
        <v>160</v>
      </c>
      <c r="D78" s="44" t="s">
        <v>128</v>
      </c>
      <c r="E78" s="48">
        <v>44690</v>
      </c>
      <c r="F78" s="52">
        <v>360</v>
      </c>
      <c r="G78" s="21">
        <v>360</v>
      </c>
      <c r="H78" s="18">
        <v>44723</v>
      </c>
      <c r="I78" s="15">
        <v>0</v>
      </c>
      <c r="J78" s="58" t="s">
        <v>12</v>
      </c>
      <c r="K78" s="2"/>
    </row>
    <row r="79" spans="1:11" ht="31.5" x14ac:dyDescent="0.5">
      <c r="A79" s="51">
        <v>1183</v>
      </c>
      <c r="B79" s="39" t="s">
        <v>129</v>
      </c>
      <c r="C79" s="40" t="s">
        <v>130</v>
      </c>
      <c r="D79" s="44" t="s">
        <v>131</v>
      </c>
      <c r="E79" s="48">
        <v>44705</v>
      </c>
      <c r="F79" s="52">
        <v>304436</v>
      </c>
      <c r="G79" s="21">
        <v>291313.76</v>
      </c>
      <c r="H79" s="18">
        <v>44736</v>
      </c>
      <c r="I79" s="15">
        <v>0</v>
      </c>
      <c r="J79" s="58" t="s">
        <v>12</v>
      </c>
      <c r="K79" s="2"/>
    </row>
    <row r="80" spans="1:11" ht="31.5" x14ac:dyDescent="0.5">
      <c r="A80" s="20"/>
      <c r="B80" s="11"/>
      <c r="C80" s="12"/>
      <c r="D80" s="17"/>
      <c r="E80" s="19"/>
      <c r="F80" s="21"/>
      <c r="G80" s="21"/>
      <c r="H80" s="18"/>
      <c r="I80" s="15"/>
      <c r="J80" s="16"/>
      <c r="K80" s="2"/>
    </row>
    <row r="81" spans="1:15" ht="32.25" thickBot="1" x14ac:dyDescent="0.55000000000000004">
      <c r="A81" s="22"/>
      <c r="B81" s="23"/>
      <c r="C81" s="24"/>
      <c r="D81" s="25"/>
      <c r="E81" s="26"/>
      <c r="F81" s="59">
        <f>SUM(F14:F80)</f>
        <v>19981374.789999999</v>
      </c>
      <c r="G81" s="59">
        <f>SUM(G14:G80)</f>
        <v>18987567.670000002</v>
      </c>
      <c r="H81" s="72"/>
      <c r="I81" s="73"/>
      <c r="J81" s="74"/>
      <c r="K81" s="2"/>
    </row>
    <row r="82" spans="1:15" ht="15" customHeight="1" thickTop="1" x14ac:dyDescent="0.5">
      <c r="A82" s="27"/>
      <c r="B82" s="28"/>
      <c r="C82" s="28"/>
      <c r="D82" s="28"/>
      <c r="E82" s="75"/>
      <c r="F82" s="75"/>
      <c r="G82" s="75"/>
      <c r="H82" s="75"/>
      <c r="I82" s="75"/>
      <c r="J82" s="75"/>
      <c r="K82" s="2"/>
    </row>
    <row r="83" spans="1:15" ht="147" customHeight="1" x14ac:dyDescent="0.5">
      <c r="A83" s="2"/>
      <c r="B83" s="33"/>
      <c r="C83" s="29"/>
      <c r="D83" s="29"/>
      <c r="E83" s="29"/>
      <c r="F83" s="29"/>
      <c r="G83" s="53"/>
      <c r="H83" s="29"/>
      <c r="I83" s="29"/>
      <c r="J83" s="29"/>
    </row>
    <row r="84" spans="1:15" ht="31.5" x14ac:dyDescent="0.5">
      <c r="A84" s="68"/>
      <c r="B84" s="68"/>
      <c r="C84" s="30"/>
      <c r="D84" s="33"/>
      <c r="E84" s="29"/>
      <c r="F84" s="29"/>
      <c r="G84" s="56"/>
      <c r="H84" s="29"/>
      <c r="I84" s="29"/>
      <c r="J84" s="29"/>
    </row>
    <row r="85" spans="1:15" ht="52.5" customHeight="1" x14ac:dyDescent="0.5">
      <c r="A85" s="69"/>
      <c r="B85" s="69"/>
      <c r="C85" s="31"/>
      <c r="D85" s="2"/>
      <c r="E85" s="2"/>
      <c r="F85" s="2"/>
      <c r="G85" s="2"/>
      <c r="H85" s="2"/>
      <c r="I85" s="2"/>
      <c r="J85" s="2"/>
    </row>
    <row r="86" spans="1:15" ht="36" x14ac:dyDescent="0.55000000000000004">
      <c r="A86" s="70" t="s">
        <v>161</v>
      </c>
      <c r="B86" s="70"/>
      <c r="C86" s="70"/>
      <c r="D86" s="70"/>
      <c r="E86" s="70"/>
      <c r="F86" s="70"/>
      <c r="G86" s="70"/>
      <c r="H86" s="70"/>
      <c r="I86" s="70"/>
      <c r="J86" s="70"/>
      <c r="K86" s="32"/>
      <c r="L86" s="32"/>
      <c r="M86" s="32"/>
      <c r="N86" s="32"/>
      <c r="O86" s="32"/>
    </row>
    <row r="87" spans="1:15" ht="36" x14ac:dyDescent="0.55000000000000004">
      <c r="A87" s="71" t="s">
        <v>162</v>
      </c>
      <c r="B87" s="71"/>
      <c r="C87" s="71"/>
      <c r="D87" s="71"/>
      <c r="E87" s="71"/>
      <c r="F87" s="71"/>
      <c r="G87" s="71"/>
      <c r="H87" s="71"/>
      <c r="I87" s="71"/>
      <c r="J87" s="71"/>
    </row>
    <row r="88" spans="1:15" ht="36" x14ac:dyDescent="0.55000000000000004">
      <c r="A88" s="71"/>
      <c r="B88" s="71"/>
      <c r="C88" s="71"/>
      <c r="D88" s="71"/>
      <c r="E88" s="71"/>
      <c r="F88" s="71"/>
      <c r="G88" s="71"/>
      <c r="H88" s="71"/>
      <c r="I88" s="71"/>
      <c r="J88" s="71"/>
    </row>
    <row r="89" spans="1:15" ht="31.5" x14ac:dyDescent="0.5">
      <c r="A89" s="2"/>
      <c r="B89" s="2"/>
      <c r="C89" s="2"/>
      <c r="D89" s="2"/>
      <c r="E89" s="2"/>
      <c r="F89" s="2"/>
      <c r="G89" s="2"/>
      <c r="H89" s="2"/>
      <c r="I89" s="2"/>
      <c r="J89" s="2"/>
    </row>
    <row r="107" spans="3:3" x14ac:dyDescent="0.25">
      <c r="C107" s="60"/>
    </row>
  </sheetData>
  <mergeCells count="11">
    <mergeCell ref="A84:B84"/>
    <mergeCell ref="A85:B85"/>
    <mergeCell ref="A86:J86"/>
    <mergeCell ref="A87:J87"/>
    <mergeCell ref="A88:J88"/>
    <mergeCell ref="E82:J82"/>
    <mergeCell ref="A10:J10"/>
    <mergeCell ref="D12:D13"/>
    <mergeCell ref="E12:E13"/>
    <mergeCell ref="G12:G13"/>
    <mergeCell ref="H12:H13"/>
  </mergeCells>
  <pageMargins left="0" right="0" top="0.59055118110236227" bottom="0.59055118110236227" header="0.31496062992125984" footer="0.31496062992125984"/>
  <pageSetup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2022-06-07T13:50:42Z</cp:lastPrinted>
  <dcterms:created xsi:type="dcterms:W3CDTF">2022-05-06T16:27:01Z</dcterms:created>
  <dcterms:modified xsi:type="dcterms:W3CDTF">2022-06-07T16:35:54Z</dcterms:modified>
</cp:coreProperties>
</file>