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gmarzan\Desktop\"/>
    </mc:Choice>
  </mc:AlternateContent>
  <xr:revisionPtr revIDLastSave="0" documentId="8_{8221BA1F-6A3A-4499-B369-6E6369F1D8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ULIO 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</calcChain>
</file>

<file path=xl/sharedStrings.xml><?xml version="1.0" encoding="utf-8"?>
<sst xmlns="http://schemas.openxmlformats.org/spreadsheetml/2006/main" count="106" uniqueCount="86">
  <si>
    <t>FECHA</t>
  </si>
  <si>
    <t>NO.</t>
  </si>
  <si>
    <t>DESCRIPCION</t>
  </si>
  <si>
    <t>LIB.</t>
  </si>
  <si>
    <t>CREDITO</t>
  </si>
  <si>
    <t>DEBITO</t>
  </si>
  <si>
    <t>SALDO</t>
  </si>
  <si>
    <t>LIBRO BANCO</t>
  </si>
  <si>
    <t xml:space="preserve">  CUENTA COLECTORA NO. 010-252202-2  </t>
  </si>
  <si>
    <t xml:space="preserve">        Encargada De Tesorería</t>
  </si>
  <si>
    <r>
      <t xml:space="preserve">  Encargada De Contabilidad </t>
    </r>
    <r>
      <rPr>
        <sz val="16"/>
        <color theme="0"/>
        <rFont val="Calibri"/>
        <family val="2"/>
        <scheme val="minor"/>
      </rPr>
      <t xml:space="preserve">………….……...          </t>
    </r>
    <r>
      <rPr>
        <sz val="16"/>
        <color theme="1"/>
        <rFont val="Calibri"/>
        <family val="2"/>
        <scheme val="minor"/>
      </rPr>
      <t xml:space="preserve"> </t>
    </r>
    <r>
      <rPr>
        <sz val="16"/>
        <color theme="0"/>
        <rFont val="Calibri"/>
        <family val="2"/>
        <scheme val="minor"/>
      </rPr>
      <t>.</t>
    </r>
  </si>
  <si>
    <t xml:space="preserve">             PREPARADO POR</t>
  </si>
  <si>
    <r>
      <t>REVISADO POR</t>
    </r>
    <r>
      <rPr>
        <b/>
        <sz val="16"/>
        <color theme="0"/>
        <rFont val="Calibri"/>
        <family val="2"/>
        <scheme val="minor"/>
      </rPr>
      <t>……..……………………</t>
    </r>
  </si>
  <si>
    <r>
      <t xml:space="preserve">            Eunice Bress Bress            </t>
    </r>
    <r>
      <rPr>
        <b/>
        <u/>
        <sz val="16"/>
        <color theme="0"/>
        <rFont val="Calibri"/>
        <family val="2"/>
        <scheme val="minor"/>
      </rPr>
      <t>.</t>
    </r>
  </si>
  <si>
    <r>
      <t xml:space="preserve">            Giselle Marzan Mercado           </t>
    </r>
    <r>
      <rPr>
        <b/>
        <u/>
        <sz val="16"/>
        <color theme="0"/>
        <rFont val="Calibri"/>
        <family val="2"/>
        <scheme val="minor"/>
      </rPr>
      <t xml:space="preserve"> .</t>
    </r>
  </si>
  <si>
    <t xml:space="preserve"> </t>
  </si>
  <si>
    <t xml:space="preserve">Transferencia. </t>
  </si>
  <si>
    <t xml:space="preserve">Sirite. </t>
  </si>
  <si>
    <t>Cargos Sirite.</t>
  </si>
  <si>
    <t>Balance  al 31/7/2022</t>
  </si>
  <si>
    <t xml:space="preserve">    AL 31/07/2022</t>
  </si>
  <si>
    <t>Balance Inicial al 30/06/2022</t>
  </si>
  <si>
    <t>Pago por servicios por concepto de legalizacion de varios documentos de esta DGM.</t>
  </si>
  <si>
    <t>Pago por servicios especiales de inteligencia, correspondiente al mes de julio 2022.</t>
  </si>
  <si>
    <t>Pago por servicio de fumigacion para las diferentes areas de esta DGM. Segun orden de compra No. DGM-2022-00092.</t>
  </si>
  <si>
    <t>Pago por adquisicion de materiales de limpieza para ser utilizados en las diferentes areas de esta DGM, durante el trimestre abril, mayo y junio 2022. Segun contrato No. BS-0007467-2022.</t>
  </si>
  <si>
    <t>Pago por servicio de energia electrica en las diferentes dependencias de esta DGM, correspondiente al mes de mayo 2022.</t>
  </si>
  <si>
    <t>Pago por adquisicion de impresos, diseño graficos, talonarios y buzones de sugerencias para ser utilizados en esta DGM, como requerimiento del 2do. Trimestre del plan anual de compras y contrataciones (pacc). Segun orden de compra No. DGM-2022-00057.</t>
  </si>
  <si>
    <t>Pago por compra de confeccion  de chacabanas para ser utilizadas por el personal de protocolo de esta DGM. Segun orden de compra No. DGM-2021-00312.</t>
  </si>
  <si>
    <t>Pago por adquisicion de tickets de combustibles para ser utilizados en los vehiculos de esta DGM. Segun contrato No. BS-0007238-2022.</t>
  </si>
  <si>
    <t>Pago por  adquisición de combustibles para ser utilizados en las operaciones de esta DGM, según certificación de contrato No. BS-0007266-2022.</t>
  </si>
  <si>
    <t>Pago por adquisicion de materiales de oficina para ser utilizados en los diferentes departamentos de esta DGM. Segun contrato No. BS-0007997-2022.</t>
  </si>
  <si>
    <t>Pago por adquisicion de materiales de limpieza para ser utilizadas en esta DGM. Segun contrato No. BS-0007449-2022.</t>
  </si>
  <si>
    <t>Pago por adquisicion de combustibles para ser utilizado en las operaciones de esta DGM. Segun contrato No. BS-0007248-2022.</t>
  </si>
  <si>
    <t>Pago por adquisicion de 50 banderas institucionales para ser utilizadas en varias dependencias de esta DGM. Segun orden de compra No. DGM-2022-00090.</t>
  </si>
  <si>
    <t>Pago servicios de conectividad inalambrica cuenta No. 743552534 , correspondiente al mes de junio 2022.</t>
  </si>
  <si>
    <t>Pago aporte para el sostenimiento de la operación del espacio que ocupa en el punto GOB SAMBIL, correspondiente al mes de julio 2022.</t>
  </si>
  <si>
    <t>Pago servicios de teléfonos tipo flota utilizado por esta institución cuenta no. 706585966, correspondiente al mes de junio 2022.</t>
  </si>
  <si>
    <t>Pago seguro medico para empleados de esta institución, correspondiente al mes de julio 2022.</t>
  </si>
  <si>
    <t>Pago por la adquisición de comestibles, útiles de limpieza, papel y útiles de cocina, para ser utilizado en el pantry del despacho de la DGM, según orden de compra DGM-2022-00040.</t>
  </si>
  <si>
    <t>Pago por adquisición de módulos individuales  de estanterías e instalación de (4) pilotillos en muro de concreto para soporte del fulgon de la Dirección de Recursos Humanos de esta institución, según orden de compras DGM-2022-00097.</t>
  </si>
  <si>
    <t>Pago por el alquiler de local para oficina de la Sub-Dirección de puerto plata de esta institución, correspondiente al mes de julio 2022. según certificación de contrato No. BS-0011211-2021.</t>
  </si>
  <si>
    <t>Pago adquisición de defensas delantera y traseras con tubo galvanizado de dos (2) autobuses con instalación, para ser utilizados por esta DGM, según orden de compra No. DGM-2022-00101.</t>
  </si>
  <si>
    <t>Pago por servicio de alquiler de impresoras multifuncionales brindados a esta institución, correspondiente al mes de junio 2022, según certificación de contrato No. BS-0015475-2021.</t>
  </si>
  <si>
    <t>Pago Indemnización a Reynaldo Peralta David Beneficiario de Ramona Ulloa David (D.G.M), Julio 2022.</t>
  </si>
  <si>
    <t>Pago Indemnización a Socorro Emilia Agramonte Cruz Beneficiaria de John Collado (D.G.M), Julio 2022.</t>
  </si>
  <si>
    <t>Pago por servicios de examenes medicos a (43) extranjeros, durante el periodo 16/05/2022 al 31/05/2022. y examenes medicos a (63) extranjeros de la Sede Central durante el periodo 01/06 al 15/06/2022. Segun contrato No. BS-0016291-2021.</t>
  </si>
  <si>
    <t>Pago Proporción de Vacaciones a Reynaldo Peralta David, Beneficiario de Ramona Ulloa David (D.G.M), Julio 2022.</t>
  </si>
  <si>
    <t>Pago servicios médicos a (1) extranjero cañero pensionado, en la Sede Central, periodo del 23/05/ al 20/06/2022, según certificación de contrato
No.BS-0002050-2022.</t>
  </si>
  <si>
    <t>Pago adicional sueldos personal temporal (D.G.M), julio 2022.</t>
  </si>
  <si>
    <t>Pago adicional sueldos fijos (D.G.M), julio 2022.</t>
  </si>
  <si>
    <t>Pago por servicio de agua potable en la Sub-Direccion de Puerto Plata y en el Apartamento de empleados en Puerto Plata (Sosua), correspondiente al mes de julio 2022.</t>
  </si>
  <si>
    <t>Pago por servicio de telefonia alambrica utilizada por esta DGM, correspondiente al mes de junio 2022.</t>
  </si>
  <si>
    <t>Pago factura No.96 por servicios de Internet banda ancha cuenta No. 743467756, correspondiente al mes de mayo 2022.</t>
  </si>
  <si>
    <t>Pago por adquisicion de materiales consumibles para la impresora de carnet de Recursos Humanos de esta DGM. Segun orden de compra No. DGM-2022-00099.</t>
  </si>
  <si>
    <t>Pago por adquisicion de dos (2) baterias para ser utilizadas en la planta electrica del Puesto Fronterizo de Jimani y de Pedernales de esta DGM, Segun orden de compra No. DGM-2022-00102.</t>
  </si>
  <si>
    <t>Transferencia.</t>
  </si>
  <si>
    <t>Pago compensacion alimenticia  DGM, julio 2022.</t>
  </si>
  <si>
    <t>Pago compensacion servicios seguridad (D.G.M), julio 2022.</t>
  </si>
  <si>
    <t>Pago sueldos personal temporal (D.G.M), julio 2022.</t>
  </si>
  <si>
    <t>Pago sueldos fijos II (D.G.M), julio 2022.</t>
  </si>
  <si>
    <t>Pago por servicios de telefonía directa en el despacho cuenta No.738829800, correspondiente al mes de mayo 2022.</t>
  </si>
  <si>
    <t>Pago por servicios de teléfonos tipo flota utilizado por esta institución cuenta No.706585966, correspondiente al mes de Mayo 2022.</t>
  </si>
  <si>
    <t>Pago por servicios de arrendamiento de solución IVR de 24 canales brindados a esta institución, correspondiente al mes de junio 2022.</t>
  </si>
  <si>
    <t>Pago por servicios de internet y conectividad para las oficinas de esta institucion, en los Aeropuertos, Puertos y Puestos Fronterizos, correspondiente al mes de junio 2022.</t>
  </si>
  <si>
    <t>Pago por servicio de telefonia alambrica utilizada por esta DGM, correspondiente al mes de mayo 2022.</t>
  </si>
  <si>
    <t>Pago por adquisicion de neumaticos y baterias para ser utilizados en los vehiculos propiedad de esta DGM, segun orden de compra No.DGM-2022-00098.</t>
  </si>
  <si>
    <t>Pago por servicios de rotulacion y tintado de cristales para dos (2) autobuses Hyundai, chasis KMJKG18BPPC918383 Y KMJKG18BPPC918384, propiedad de esta institucion, segun orden de servicio DGM-2022-00095.</t>
  </si>
  <si>
    <t>Pago por servicios de exámenes médicos a diez (10) extranjeros y cuatro  (4) niños de inversión extranjera en la Sede Central,correspondiente a los meses de febrero y marzo 2022, según certificación de contrato No.BS-0002058-2022.</t>
  </si>
  <si>
    <t>Pago por adquisicion de cubiculos, archivos y silla secretarial para ser utilizadas en los departamentos de Financiero y Tecnologia de la informacion de esta DGM. Segun orden de compra No. DGM-2022-00091.</t>
  </si>
  <si>
    <t>Pago por adquisicion de veinticinco (25) aires acondicionados para ser utilizados en diferentes oficinas de esta DGM, segun contrato No.BS-0006338-2022.</t>
  </si>
  <si>
    <t>Pago por servicios de  exámenes médicos a veintiseis (26) extranjeros y tres (3) niños extranjeros de inversión extranjera en la Sede Central, correspondiente a los meses de  febrero y marzo 2022, según certificación de contrato No. BS-0002058-2022.</t>
  </si>
  <si>
    <t>Pago por servicios de uso de frecuencias para el manejo de las operaciones de comunicación vía radio de esta institución correspondiente a los años 2021 y 2022.</t>
  </si>
  <si>
    <t>Pago por servicios de mantenimiento preventivo y soporte tecnico a dos (2) unidades de aire liebert CRV de 35 KM de  esta DGM, correspondiente  a los meses de abril  y mayo 2022.</t>
  </si>
  <si>
    <t>Pago por el 10% del presupuesto de publicidad de la institucion, de acuerdo a la ley 134-03, correspondiente a los meses de enero a junio 2022.</t>
  </si>
  <si>
    <t>Pago adicional sueldos temporal (D.G.M), mayo y junio 2022.</t>
  </si>
  <si>
    <t>Pago por servicios de recogida de basura en la oficina de Puerto Plata, correspondiente a los meses de marzo a diciembre 2021.</t>
  </si>
  <si>
    <t>Pago por adquisicion de servicios de mantenimiento para los equipos de redes de esta DGM, correspondiente a los meses de octubre y noviembre 2021, segun contrato No.BS-0010258-2021.</t>
  </si>
  <si>
    <t>Pago por compra de un (1)  purificador de aire para ser instalado en el salon de usuarios de esta DGM, segun orden de compra No. DGM-2022-00096.</t>
  </si>
  <si>
    <t>Pago por  mantenimiento del area comun y alquiler de local 69, utilizado en la Sub-Direccion Punta Cana de  esta DGM, correspondiente a los meses julio y agosto 2021. Segun contrato No.BS-0011661-2020.</t>
  </si>
  <si>
    <t>Pago por servicios de conectividad inalambrica cuenta No.743552534, correspondiente al mes de mayo 2022.</t>
  </si>
  <si>
    <t>Pago por servicios de telefonía directa en el despacho cuenta No.738829800, correspondiente al mes de junio 2022.</t>
  </si>
  <si>
    <t>Pago por adquisición de luces para la iluminación del parqueo vehicular de la  Sede Central de esta DGM, según orden No. DGM-2022-00094.</t>
  </si>
  <si>
    <t>Pago por adquisicion de diez (10) switch cisco catalys, para ser utilizados en la red LAN por  la Direccion de Tecnologia de esta DGM. Segun contrato No.BS-0015005-2021.</t>
  </si>
  <si>
    <t>Pago por adquisición de siete (7) tablets, diez (10) licencias microsoft  project Y diez (10) licencias viso plan para ser utilizado en la Direccion de Tecnologia y Planificacion y Desarrollo. Segun orden de compra No. DGM-2022-00088.</t>
  </si>
  <si>
    <t>Pago por adquisicion de un condensador de cinco (5) toneladas y servicio de instalacion en esta DGM, segun orden de compra No.DGM-2021-00270.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</si>
</sst>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dd/mm/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u/>
      <sz val="1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Fill="1"/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4" fontId="8" fillId="0" borderId="3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/>
    </xf>
    <xf numFmtId="49" fontId="9" fillId="2" borderId="3" xfId="0" applyNumberFormat="1" applyFont="1" applyFill="1" applyBorder="1" applyAlignment="1">
      <alignment horizontal="left"/>
    </xf>
    <xf numFmtId="44" fontId="9" fillId="0" borderId="3" xfId="1" applyFont="1" applyBorder="1" applyAlignment="1">
      <alignment horizontal="right"/>
    </xf>
    <xf numFmtId="4" fontId="8" fillId="0" borderId="3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left" wrapText="1"/>
    </xf>
    <xf numFmtId="44" fontId="10" fillId="0" borderId="3" xfId="1" applyFont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2" fillId="0" borderId="0" xfId="0" applyFont="1" applyAlignment="1"/>
    <xf numFmtId="0" fontId="14" fillId="0" borderId="0" xfId="0" applyFont="1"/>
    <xf numFmtId="14" fontId="0" fillId="0" borderId="0" xfId="0" applyNumberFormat="1"/>
    <xf numFmtId="44" fontId="9" fillId="0" borderId="3" xfId="1" applyNumberFormat="1" applyFont="1" applyBorder="1" applyAlignment="1">
      <alignment horizontal="right"/>
    </xf>
    <xf numFmtId="44" fontId="8" fillId="0" borderId="3" xfId="1" applyFont="1" applyBorder="1" applyAlignment="1">
      <alignment horizontal="right"/>
    </xf>
    <xf numFmtId="8" fontId="9" fillId="0" borderId="3" xfId="1" applyNumberFormat="1" applyFont="1" applyBorder="1" applyAlignment="1">
      <alignment horizontal="right"/>
    </xf>
    <xf numFmtId="164" fontId="4" fillId="0" borderId="0" xfId="2" applyNumberFormat="1" applyFont="1" applyAlignment="1">
      <alignment horizontal="center"/>
    </xf>
    <xf numFmtId="164" fontId="5" fillId="0" borderId="0" xfId="2" applyNumberFormat="1" applyFont="1" applyFill="1" applyBorder="1" applyAlignment="1">
      <alignment horizontal="center"/>
    </xf>
    <xf numFmtId="164" fontId="6" fillId="0" borderId="0" xfId="3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6" fillId="0" borderId="0" xfId="2" applyNumberFormat="1" applyFont="1" applyFill="1" applyBorder="1" applyAlignment="1">
      <alignment horizontal="center"/>
    </xf>
  </cellXfs>
  <cellStyles count="4">
    <cellStyle name="Moneda" xfId="1" builtinId="4"/>
    <cellStyle name="Moneda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4241800</xdr:colOff>
      <xdr:row>0</xdr:row>
      <xdr:rowOff>0</xdr:rowOff>
    </xdr:from>
    <xdr:to>
      <xdr:col>2</xdr:col>
      <xdr:colOff>7895800</xdr:colOff>
      <xdr:row>7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3425" y="0"/>
          <a:ext cx="3654000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H170"/>
  <sheetViews>
    <sheetView tabSelected="1" zoomScaleNormal="100" workbookViewId="0">
      <selection activeCell="H16" sqref="H16"/>
    </sheetView>
  </sheetViews>
  <sheetFormatPr baseColWidth="10" defaultRowHeight="15" x14ac:dyDescent="0.25"/>
  <cols>
    <col min="1" max="1" width="15.5703125" bestFit="1" customWidth="1"/>
    <col min="2" max="2" width="9.5703125" customWidth="1"/>
    <col min="3" max="3" width="129.85546875" customWidth="1"/>
    <col min="4" max="4" width="26.140625" bestFit="1" customWidth="1"/>
    <col min="5" max="5" width="24.5703125" bestFit="1" customWidth="1"/>
    <col min="6" max="6" width="26.140625" customWidth="1"/>
  </cols>
  <sheetData>
    <row r="5" spans="1:6" ht="15.75" x14ac:dyDescent="0.25">
      <c r="A5" s="1"/>
      <c r="B5" s="1"/>
      <c r="C5" s="1"/>
      <c r="D5" s="2"/>
      <c r="E5" s="2"/>
      <c r="F5" s="1"/>
    </row>
    <row r="6" spans="1:6" ht="15.75" x14ac:dyDescent="0.25">
      <c r="A6" s="25"/>
      <c r="B6" s="25"/>
      <c r="C6" s="25"/>
      <c r="D6" s="25"/>
      <c r="E6" s="25"/>
      <c r="F6" s="25"/>
    </row>
    <row r="7" spans="1:6" ht="15.75" x14ac:dyDescent="0.25">
      <c r="A7" s="26"/>
      <c r="B7" s="26"/>
      <c r="C7" s="26"/>
      <c r="D7" s="26"/>
      <c r="E7" s="26"/>
      <c r="F7" s="26"/>
    </row>
    <row r="8" spans="1:6" ht="22.5" x14ac:dyDescent="0.3">
      <c r="A8" s="35" t="s">
        <v>7</v>
      </c>
      <c r="B8" s="35"/>
      <c r="C8" s="35"/>
      <c r="D8" s="35"/>
      <c r="E8" s="35"/>
      <c r="F8" s="35"/>
    </row>
    <row r="9" spans="1:6" ht="22.5" x14ac:dyDescent="0.3">
      <c r="A9" s="27" t="s">
        <v>8</v>
      </c>
      <c r="B9" s="27"/>
      <c r="C9" s="27"/>
      <c r="D9" s="27"/>
      <c r="E9" s="27"/>
      <c r="F9" s="27"/>
    </row>
    <row r="10" spans="1:6" ht="22.5" x14ac:dyDescent="0.3">
      <c r="A10" s="27" t="s">
        <v>20</v>
      </c>
      <c r="B10" s="27"/>
      <c r="C10" s="27"/>
      <c r="D10" s="27"/>
      <c r="E10" s="27"/>
      <c r="F10" s="27"/>
    </row>
    <row r="11" spans="1:6" ht="22.5" x14ac:dyDescent="0.3">
      <c r="A11" s="35"/>
      <c r="B11" s="35"/>
      <c r="C11" s="35"/>
      <c r="D11" s="35"/>
      <c r="E11" s="35"/>
      <c r="F11" s="35"/>
    </row>
    <row r="12" spans="1:6" ht="20.25" x14ac:dyDescent="0.3">
      <c r="A12" s="3" t="s">
        <v>0</v>
      </c>
      <c r="B12" s="4" t="s">
        <v>1</v>
      </c>
      <c r="C12" s="3" t="s">
        <v>2</v>
      </c>
      <c r="D12" s="28" t="s">
        <v>21</v>
      </c>
      <c r="E12" s="29"/>
      <c r="F12" s="5">
        <v>636472101.36000001</v>
      </c>
    </row>
    <row r="13" spans="1:6" ht="20.25" x14ac:dyDescent="0.3">
      <c r="A13" s="3"/>
      <c r="B13" s="4" t="s">
        <v>3</v>
      </c>
      <c r="C13" s="3"/>
      <c r="D13" s="6" t="s">
        <v>4</v>
      </c>
      <c r="E13" s="7" t="s">
        <v>5</v>
      </c>
      <c r="F13" s="8" t="s">
        <v>6</v>
      </c>
    </row>
    <row r="14" spans="1:6" ht="20.25" x14ac:dyDescent="0.3">
      <c r="A14" s="9">
        <v>44743</v>
      </c>
      <c r="B14" s="10"/>
      <c r="C14" s="11" t="s">
        <v>16</v>
      </c>
      <c r="D14" s="12">
        <v>4347662.5</v>
      </c>
      <c r="E14" s="12"/>
      <c r="F14" s="13">
        <f>F12+D14-E14</f>
        <v>640819763.86000001</v>
      </c>
    </row>
    <row r="15" spans="1:6" ht="36.75" customHeight="1" x14ac:dyDescent="0.3">
      <c r="A15" s="9">
        <v>44743</v>
      </c>
      <c r="B15" s="14">
        <v>1515</v>
      </c>
      <c r="C15" s="15" t="s">
        <v>77</v>
      </c>
      <c r="D15" s="12"/>
      <c r="E15" s="12">
        <v>598783.92000000004</v>
      </c>
      <c r="F15" s="13">
        <f>F14+D15-E15</f>
        <v>640220979.94000006</v>
      </c>
    </row>
    <row r="16" spans="1:6" ht="40.5" x14ac:dyDescent="0.3">
      <c r="A16" s="9">
        <v>44743</v>
      </c>
      <c r="B16" s="14">
        <v>1521</v>
      </c>
      <c r="C16" s="15" t="s">
        <v>85</v>
      </c>
      <c r="D16" s="24"/>
      <c r="E16" s="12">
        <v>120000.1</v>
      </c>
      <c r="F16" s="13">
        <f>F15+D16-E16</f>
        <v>640100979.84000003</v>
      </c>
    </row>
    <row r="17" spans="1:8" ht="40.5" x14ac:dyDescent="0.3">
      <c r="A17" s="9">
        <v>44743</v>
      </c>
      <c r="B17" s="14">
        <v>1523</v>
      </c>
      <c r="C17" s="15" t="s">
        <v>76</v>
      </c>
      <c r="D17" s="12"/>
      <c r="E17" s="12">
        <v>7300</v>
      </c>
      <c r="F17" s="13">
        <f>F16+D17-E17</f>
        <v>640093679.84000003</v>
      </c>
    </row>
    <row r="18" spans="1:8" ht="24" customHeight="1" x14ac:dyDescent="0.3">
      <c r="A18" s="9">
        <v>44743</v>
      </c>
      <c r="B18" s="14">
        <v>1528</v>
      </c>
      <c r="C18" s="15" t="s">
        <v>75</v>
      </c>
      <c r="D18" s="12"/>
      <c r="E18" s="12">
        <v>78821.509999999995</v>
      </c>
      <c r="F18" s="13">
        <f t="shared" ref="F18:F37" si="0">F17+D18-E18</f>
        <v>640014858.33000004</v>
      </c>
    </row>
    <row r="19" spans="1:8" ht="27" customHeight="1" x14ac:dyDescent="0.3">
      <c r="A19" s="9">
        <v>44746</v>
      </c>
      <c r="B19" s="14"/>
      <c r="C19" s="15" t="s">
        <v>16</v>
      </c>
      <c r="D19" s="12">
        <v>7912420.75</v>
      </c>
      <c r="E19" s="12"/>
      <c r="F19" s="13">
        <f t="shared" si="0"/>
        <v>647927279.08000004</v>
      </c>
    </row>
    <row r="20" spans="1:8" ht="20.25" x14ac:dyDescent="0.3">
      <c r="A20" s="9">
        <v>44747</v>
      </c>
      <c r="B20" s="14"/>
      <c r="C20" s="15" t="s">
        <v>16</v>
      </c>
      <c r="D20" s="12">
        <v>4556541.25</v>
      </c>
      <c r="E20" s="12"/>
      <c r="F20" s="13">
        <f t="shared" si="0"/>
        <v>652483820.33000004</v>
      </c>
    </row>
    <row r="21" spans="1:8" ht="39.75" customHeight="1" x14ac:dyDescent="0.3">
      <c r="A21" s="9">
        <v>44747</v>
      </c>
      <c r="B21" s="14">
        <v>1536</v>
      </c>
      <c r="C21" s="15" t="s">
        <v>74</v>
      </c>
      <c r="D21" s="22"/>
      <c r="E21" s="12">
        <v>952964.16</v>
      </c>
      <c r="F21" s="13">
        <f t="shared" si="0"/>
        <v>651530856.17000008</v>
      </c>
    </row>
    <row r="22" spans="1:8" ht="24" customHeight="1" x14ac:dyDescent="0.3">
      <c r="A22" s="9">
        <v>44747</v>
      </c>
      <c r="B22" s="14">
        <v>1538</v>
      </c>
      <c r="C22" s="15" t="s">
        <v>22</v>
      </c>
      <c r="D22" s="12"/>
      <c r="E22" s="12">
        <v>46020</v>
      </c>
      <c r="F22" s="13">
        <f t="shared" si="0"/>
        <v>651484836.17000008</v>
      </c>
    </row>
    <row r="23" spans="1:8" ht="41.25" customHeight="1" x14ac:dyDescent="0.3">
      <c r="A23" s="9">
        <v>44747</v>
      </c>
      <c r="B23" s="14">
        <v>1541</v>
      </c>
      <c r="C23" s="15" t="s">
        <v>73</v>
      </c>
      <c r="D23" s="12"/>
      <c r="E23" s="12">
        <v>49405.61</v>
      </c>
      <c r="F23" s="13">
        <f t="shared" si="0"/>
        <v>651435430.56000006</v>
      </c>
    </row>
    <row r="24" spans="1:8" ht="20.25" x14ac:dyDescent="0.3">
      <c r="A24" s="9">
        <v>44747</v>
      </c>
      <c r="B24" s="14">
        <v>1546</v>
      </c>
      <c r="C24" s="15" t="s">
        <v>23</v>
      </c>
      <c r="D24" s="12"/>
      <c r="E24" s="12">
        <v>6000000</v>
      </c>
      <c r="F24" s="13">
        <f t="shared" si="0"/>
        <v>645435430.56000006</v>
      </c>
    </row>
    <row r="25" spans="1:8" ht="24" customHeight="1" x14ac:dyDescent="0.3">
      <c r="A25" s="9">
        <v>44748</v>
      </c>
      <c r="B25" s="14"/>
      <c r="C25" s="15" t="s">
        <v>16</v>
      </c>
      <c r="D25" s="12">
        <v>3777276.25</v>
      </c>
      <c r="E25" s="12"/>
      <c r="F25" s="13">
        <f t="shared" si="0"/>
        <v>649212706.81000006</v>
      </c>
    </row>
    <row r="26" spans="1:8" ht="37.5" customHeight="1" x14ac:dyDescent="0.3">
      <c r="A26" s="9">
        <v>44748</v>
      </c>
      <c r="B26" s="14">
        <v>1550</v>
      </c>
      <c r="C26" s="15" t="s">
        <v>24</v>
      </c>
      <c r="D26" s="12"/>
      <c r="E26" s="12">
        <v>159300</v>
      </c>
      <c r="F26" s="13">
        <f t="shared" si="0"/>
        <v>649053406.81000006</v>
      </c>
    </row>
    <row r="27" spans="1:8" ht="27" customHeight="1" x14ac:dyDescent="0.3">
      <c r="A27" s="9">
        <v>44749</v>
      </c>
      <c r="B27" s="14"/>
      <c r="C27" s="15" t="s">
        <v>16</v>
      </c>
      <c r="D27" s="12">
        <v>4588118.75</v>
      </c>
      <c r="E27" s="12"/>
      <c r="F27" s="13">
        <f t="shared" si="0"/>
        <v>653641525.56000006</v>
      </c>
    </row>
    <row r="28" spans="1:8" ht="42" customHeight="1" x14ac:dyDescent="0.3">
      <c r="A28" s="9">
        <v>44749</v>
      </c>
      <c r="B28" s="14">
        <v>1553</v>
      </c>
      <c r="C28" s="15" t="s">
        <v>25</v>
      </c>
      <c r="D28" s="12"/>
      <c r="E28" s="12">
        <v>317095.5</v>
      </c>
      <c r="F28" s="13">
        <f t="shared" si="0"/>
        <v>653324430.06000006</v>
      </c>
      <c r="H28" s="21"/>
    </row>
    <row r="29" spans="1:8" ht="40.5" x14ac:dyDescent="0.3">
      <c r="A29" s="9">
        <v>44749</v>
      </c>
      <c r="B29" s="14">
        <v>1555</v>
      </c>
      <c r="C29" s="15" t="s">
        <v>78</v>
      </c>
      <c r="D29" s="12"/>
      <c r="E29" s="12">
        <v>114405.72</v>
      </c>
      <c r="F29" s="13">
        <f t="shared" si="0"/>
        <v>653210024.34000003</v>
      </c>
    </row>
    <row r="30" spans="1:8" ht="40.5" customHeight="1" x14ac:dyDescent="0.3">
      <c r="A30" s="9">
        <v>44749</v>
      </c>
      <c r="B30" s="14">
        <v>1556</v>
      </c>
      <c r="C30" s="15" t="s">
        <v>72</v>
      </c>
      <c r="D30" s="12"/>
      <c r="E30" s="12">
        <v>58316.6</v>
      </c>
      <c r="F30" s="13">
        <f t="shared" si="0"/>
        <v>653151707.74000001</v>
      </c>
    </row>
    <row r="31" spans="1:8" ht="60.75" x14ac:dyDescent="0.3">
      <c r="A31" s="9">
        <v>44749</v>
      </c>
      <c r="B31" s="14">
        <v>1559</v>
      </c>
      <c r="C31" s="15" t="s">
        <v>71</v>
      </c>
      <c r="D31" s="12"/>
      <c r="E31" s="12">
        <v>78050</v>
      </c>
      <c r="F31" s="13">
        <f t="shared" si="0"/>
        <v>653073657.74000001</v>
      </c>
    </row>
    <row r="32" spans="1:8" ht="40.5" x14ac:dyDescent="0.3">
      <c r="A32" s="9">
        <v>44749</v>
      </c>
      <c r="B32" s="14">
        <v>1563</v>
      </c>
      <c r="C32" s="15" t="s">
        <v>69</v>
      </c>
      <c r="D32" s="12"/>
      <c r="E32" s="12">
        <v>376997.08</v>
      </c>
      <c r="F32" s="13">
        <f t="shared" si="0"/>
        <v>652696660.65999997</v>
      </c>
    </row>
    <row r="33" spans="1:6" ht="37.5" customHeight="1" x14ac:dyDescent="0.3">
      <c r="A33" s="9">
        <v>44749</v>
      </c>
      <c r="B33" s="14">
        <v>1565</v>
      </c>
      <c r="C33" s="15" t="s">
        <v>70</v>
      </c>
      <c r="D33" s="12"/>
      <c r="E33" s="12">
        <v>1183525.04</v>
      </c>
      <c r="F33" s="13">
        <f t="shared" si="0"/>
        <v>651513135.62</v>
      </c>
    </row>
    <row r="34" spans="1:6" ht="40.5" customHeight="1" x14ac:dyDescent="0.3">
      <c r="A34" s="9">
        <v>44749</v>
      </c>
      <c r="B34" s="14">
        <v>1572</v>
      </c>
      <c r="C34" s="15" t="s">
        <v>68</v>
      </c>
      <c r="D34" s="12"/>
      <c r="E34" s="12">
        <v>35000</v>
      </c>
      <c r="F34" s="13">
        <f t="shared" si="0"/>
        <v>651478135.62</v>
      </c>
    </row>
    <row r="35" spans="1:6" ht="27.75" customHeight="1" x14ac:dyDescent="0.3">
      <c r="A35" s="9">
        <v>44750</v>
      </c>
      <c r="B35" s="14"/>
      <c r="C35" s="15" t="s">
        <v>16</v>
      </c>
      <c r="D35" s="12">
        <v>4055381.62</v>
      </c>
      <c r="E35" s="12"/>
      <c r="F35" s="13">
        <f t="shared" si="0"/>
        <v>655533517.24000001</v>
      </c>
    </row>
    <row r="36" spans="1:6" ht="61.5" customHeight="1" x14ac:dyDescent="0.3">
      <c r="A36" s="9">
        <v>44750</v>
      </c>
      <c r="B36" s="14">
        <v>1581</v>
      </c>
      <c r="C36" s="15" t="s">
        <v>67</v>
      </c>
      <c r="D36" s="12"/>
      <c r="E36" s="12">
        <v>60000</v>
      </c>
      <c r="F36" s="13">
        <f t="shared" si="0"/>
        <v>655473517.24000001</v>
      </c>
    </row>
    <row r="37" spans="1:6" ht="42.75" customHeight="1" x14ac:dyDescent="0.3">
      <c r="A37" s="9">
        <v>44750</v>
      </c>
      <c r="B37" s="14">
        <v>1582</v>
      </c>
      <c r="C37" s="15" t="s">
        <v>66</v>
      </c>
      <c r="D37" s="12"/>
      <c r="E37" s="12">
        <v>632244</v>
      </c>
      <c r="F37" s="13">
        <f t="shared" si="0"/>
        <v>654841273.24000001</v>
      </c>
    </row>
    <row r="38" spans="1:6" ht="40.5" x14ac:dyDescent="0.3">
      <c r="A38" s="9">
        <v>44750</v>
      </c>
      <c r="B38" s="14">
        <v>1590</v>
      </c>
      <c r="C38" s="15" t="s">
        <v>26</v>
      </c>
      <c r="D38" s="12"/>
      <c r="E38" s="12">
        <v>366005.82</v>
      </c>
      <c r="F38" s="13">
        <f>F37+D38-E38</f>
        <v>654475267.41999996</v>
      </c>
    </row>
    <row r="39" spans="1:6" ht="29.25" customHeight="1" x14ac:dyDescent="0.3">
      <c r="A39" s="9">
        <v>44753</v>
      </c>
      <c r="B39" s="14"/>
      <c r="C39" s="15" t="s">
        <v>16</v>
      </c>
      <c r="D39" s="12">
        <v>7438920.5</v>
      </c>
      <c r="E39" s="23"/>
      <c r="F39" s="13">
        <f>F38+D39-E39</f>
        <v>661914187.91999996</v>
      </c>
    </row>
    <row r="40" spans="1:6" ht="20.25" customHeight="1" x14ac:dyDescent="0.3">
      <c r="A40" s="9">
        <v>44753</v>
      </c>
      <c r="B40" s="14">
        <v>1602</v>
      </c>
      <c r="C40" s="15" t="s">
        <v>65</v>
      </c>
      <c r="D40" s="12"/>
      <c r="E40" s="12">
        <v>2351157.1800000002</v>
      </c>
      <c r="F40" s="13">
        <f t="shared" ref="F40:F101" si="1">F39+D40-E40</f>
        <v>659563030.74000001</v>
      </c>
    </row>
    <row r="41" spans="1:6" ht="46.5" customHeight="1" x14ac:dyDescent="0.3">
      <c r="A41" s="9">
        <v>44753</v>
      </c>
      <c r="B41" s="14">
        <v>1605</v>
      </c>
      <c r="C41" s="15" t="s">
        <v>64</v>
      </c>
      <c r="D41" s="12"/>
      <c r="E41" s="12">
        <v>2270126.27</v>
      </c>
      <c r="F41" s="13">
        <f t="shared" si="1"/>
        <v>657292904.47000003</v>
      </c>
    </row>
    <row r="42" spans="1:6" ht="39.75" customHeight="1" x14ac:dyDescent="0.3">
      <c r="A42" s="9">
        <v>44753</v>
      </c>
      <c r="B42" s="14">
        <v>1607</v>
      </c>
      <c r="C42" s="15" t="s">
        <v>63</v>
      </c>
      <c r="D42" s="12"/>
      <c r="E42" s="12">
        <v>127567.44</v>
      </c>
      <c r="F42" s="13">
        <f t="shared" si="1"/>
        <v>657165337.02999997</v>
      </c>
    </row>
    <row r="43" spans="1:6" ht="40.5" x14ac:dyDescent="0.3">
      <c r="A43" s="9">
        <v>44753</v>
      </c>
      <c r="B43" s="14">
        <v>1609</v>
      </c>
      <c r="C43" s="15" t="s">
        <v>62</v>
      </c>
      <c r="D43" s="12"/>
      <c r="E43" s="12">
        <v>319221.11</v>
      </c>
      <c r="F43" s="13">
        <f t="shared" si="1"/>
        <v>656846115.91999996</v>
      </c>
    </row>
    <row r="44" spans="1:6" ht="39" customHeight="1" x14ac:dyDescent="0.3">
      <c r="A44" s="9">
        <v>44753</v>
      </c>
      <c r="B44" s="14">
        <v>1612</v>
      </c>
      <c r="C44" s="15" t="s">
        <v>61</v>
      </c>
      <c r="D44" s="12"/>
      <c r="E44" s="12">
        <v>2563.79</v>
      </c>
      <c r="F44" s="13">
        <f t="shared" si="1"/>
        <v>656843552.13</v>
      </c>
    </row>
    <row r="45" spans="1:6" ht="43.5" customHeight="1" x14ac:dyDescent="0.3">
      <c r="A45" s="9">
        <v>44753</v>
      </c>
      <c r="B45" s="14">
        <v>1615</v>
      </c>
      <c r="C45" s="15" t="s">
        <v>80</v>
      </c>
      <c r="D45" s="12"/>
      <c r="E45" s="12">
        <v>74548.88</v>
      </c>
      <c r="F45" s="13">
        <f t="shared" si="1"/>
        <v>656769003.25</v>
      </c>
    </row>
    <row r="46" spans="1:6" ht="21.75" customHeight="1" x14ac:dyDescent="0.3">
      <c r="A46" s="9">
        <v>44754</v>
      </c>
      <c r="B46" s="14"/>
      <c r="C46" s="15" t="s">
        <v>16</v>
      </c>
      <c r="D46" s="12">
        <v>3765373.75</v>
      </c>
      <c r="E46" s="12"/>
      <c r="F46" s="13">
        <f t="shared" si="1"/>
        <v>660534377</v>
      </c>
    </row>
    <row r="47" spans="1:6" ht="20.25" x14ac:dyDescent="0.3">
      <c r="A47" s="9">
        <v>44754</v>
      </c>
      <c r="B47" s="14">
        <v>1625</v>
      </c>
      <c r="C47" s="15" t="s">
        <v>60</v>
      </c>
      <c r="D47" s="12"/>
      <c r="E47" s="12">
        <v>15761013.539999999</v>
      </c>
      <c r="F47" s="13">
        <f t="shared" si="1"/>
        <v>644773363.46000004</v>
      </c>
    </row>
    <row r="48" spans="1:6" ht="28.5" customHeight="1" x14ac:dyDescent="0.3">
      <c r="A48" s="9">
        <v>44754</v>
      </c>
      <c r="B48" s="14">
        <v>1627</v>
      </c>
      <c r="C48" s="15" t="s">
        <v>59</v>
      </c>
      <c r="D48" s="12"/>
      <c r="E48" s="12">
        <v>29232404.289999999</v>
      </c>
      <c r="F48" s="13">
        <f t="shared" si="1"/>
        <v>615540959.17000008</v>
      </c>
    </row>
    <row r="49" spans="1:7" ht="26.25" customHeight="1" x14ac:dyDescent="0.3">
      <c r="A49" s="9">
        <v>44754</v>
      </c>
      <c r="B49" s="14">
        <v>1629</v>
      </c>
      <c r="C49" s="15" t="s">
        <v>58</v>
      </c>
      <c r="D49" s="12"/>
      <c r="E49" s="12">
        <v>6040637</v>
      </c>
      <c r="F49" s="13">
        <f t="shared" si="1"/>
        <v>609500322.17000008</v>
      </c>
    </row>
    <row r="50" spans="1:7" ht="39" customHeight="1" x14ac:dyDescent="0.3">
      <c r="A50" s="9">
        <v>44754</v>
      </c>
      <c r="B50" s="14">
        <v>1636</v>
      </c>
      <c r="C50" s="15" t="s">
        <v>83</v>
      </c>
      <c r="D50" s="12"/>
      <c r="E50" s="12">
        <v>2970809.18</v>
      </c>
      <c r="F50" s="13">
        <f t="shared" si="1"/>
        <v>606529512.99000013</v>
      </c>
    </row>
    <row r="51" spans="1:7" ht="23.25" customHeight="1" x14ac:dyDescent="0.3">
      <c r="A51" s="9">
        <v>44755</v>
      </c>
      <c r="B51" s="14"/>
      <c r="C51" s="15" t="s">
        <v>16</v>
      </c>
      <c r="D51" s="12">
        <v>4223257.25</v>
      </c>
      <c r="E51" s="12"/>
      <c r="F51" s="13">
        <f t="shared" si="1"/>
        <v>610752770.24000013</v>
      </c>
    </row>
    <row r="52" spans="1:7" ht="20.25" x14ac:dyDescent="0.3">
      <c r="A52" s="9">
        <v>44755</v>
      </c>
      <c r="B52" s="14">
        <v>1647</v>
      </c>
      <c r="C52" s="15" t="s">
        <v>57</v>
      </c>
      <c r="D52" s="12"/>
      <c r="E52" s="12">
        <v>6424300</v>
      </c>
      <c r="F52" s="13">
        <f t="shared" si="1"/>
        <v>604328470.24000013</v>
      </c>
    </row>
    <row r="53" spans="1:7" ht="39.75" customHeight="1" x14ac:dyDescent="0.3">
      <c r="A53" s="9">
        <v>44755</v>
      </c>
      <c r="B53" s="14">
        <v>1650</v>
      </c>
      <c r="C53" s="15" t="s">
        <v>79</v>
      </c>
      <c r="D53" s="12"/>
      <c r="E53" s="12">
        <v>164383.5</v>
      </c>
      <c r="F53" s="13">
        <f t="shared" si="1"/>
        <v>604164086.74000013</v>
      </c>
    </row>
    <row r="54" spans="1:7" ht="23.25" customHeight="1" x14ac:dyDescent="0.3">
      <c r="A54" s="9">
        <v>44756</v>
      </c>
      <c r="B54" s="14"/>
      <c r="C54" s="15" t="s">
        <v>56</v>
      </c>
      <c r="D54" s="12">
        <v>3626578.75</v>
      </c>
      <c r="E54" s="12"/>
      <c r="F54" s="13">
        <f t="shared" si="1"/>
        <v>607790665.49000013</v>
      </c>
    </row>
    <row r="55" spans="1:7" ht="64.5" customHeight="1" x14ac:dyDescent="0.3">
      <c r="A55" s="9">
        <v>44756</v>
      </c>
      <c r="B55" s="14">
        <v>1653</v>
      </c>
      <c r="C55" s="15" t="s">
        <v>27</v>
      </c>
      <c r="D55" s="12"/>
      <c r="E55" s="12">
        <v>379580</v>
      </c>
      <c r="F55" s="13">
        <f t="shared" si="1"/>
        <v>607411085.49000013</v>
      </c>
      <c r="G55" t="s">
        <v>15</v>
      </c>
    </row>
    <row r="56" spans="1:7" ht="20.25" x14ac:dyDescent="0.3">
      <c r="A56" s="9">
        <v>44757</v>
      </c>
      <c r="B56" s="14"/>
      <c r="C56" s="15" t="s">
        <v>16</v>
      </c>
      <c r="D56" s="12">
        <v>4202872.3899999997</v>
      </c>
      <c r="E56" s="12"/>
      <c r="F56" s="13">
        <f t="shared" si="1"/>
        <v>611613957.88000011</v>
      </c>
    </row>
    <row r="57" spans="1:7" ht="37.5" customHeight="1" x14ac:dyDescent="0.3">
      <c r="A57" s="9">
        <v>44757</v>
      </c>
      <c r="B57" s="14">
        <v>1659</v>
      </c>
      <c r="C57" s="15" t="s">
        <v>55</v>
      </c>
      <c r="D57" s="12"/>
      <c r="E57" s="12">
        <v>20296</v>
      </c>
      <c r="F57" s="13">
        <f t="shared" si="1"/>
        <v>611593661.88000011</v>
      </c>
    </row>
    <row r="58" spans="1:7" ht="40.5" customHeight="1" x14ac:dyDescent="0.3">
      <c r="A58" s="9">
        <v>44757</v>
      </c>
      <c r="B58" s="14">
        <v>1661</v>
      </c>
      <c r="C58" s="15" t="s">
        <v>28</v>
      </c>
      <c r="D58" s="12"/>
      <c r="E58" s="12">
        <v>42480</v>
      </c>
      <c r="F58" s="13">
        <f t="shared" si="1"/>
        <v>611551181.88000011</v>
      </c>
    </row>
    <row r="59" spans="1:7" ht="39" customHeight="1" x14ac:dyDescent="0.3">
      <c r="A59" s="9">
        <v>44757</v>
      </c>
      <c r="B59" s="14">
        <v>1666</v>
      </c>
      <c r="C59" s="15" t="s">
        <v>29</v>
      </c>
      <c r="D59" s="12"/>
      <c r="E59" s="12">
        <v>8000000</v>
      </c>
      <c r="F59" s="13">
        <f t="shared" si="1"/>
        <v>603551181.88000011</v>
      </c>
    </row>
    <row r="60" spans="1:7" ht="40.5" x14ac:dyDescent="0.3">
      <c r="A60" s="9">
        <v>44757</v>
      </c>
      <c r="B60" s="14">
        <v>1668</v>
      </c>
      <c r="C60" s="15" t="s">
        <v>54</v>
      </c>
      <c r="D60" s="12"/>
      <c r="E60" s="12">
        <v>145767.76</v>
      </c>
      <c r="F60" s="13">
        <f t="shared" si="1"/>
        <v>603405414.12000012</v>
      </c>
    </row>
    <row r="61" spans="1:7" ht="25.5" customHeight="1" x14ac:dyDescent="0.3">
      <c r="A61" s="9">
        <v>44760</v>
      </c>
      <c r="B61" s="14"/>
      <c r="C61" s="15" t="s">
        <v>16</v>
      </c>
      <c r="D61" s="12">
        <v>8161704</v>
      </c>
      <c r="E61" s="12"/>
      <c r="F61" s="13">
        <f t="shared" si="1"/>
        <v>611567118.12000012</v>
      </c>
    </row>
    <row r="62" spans="1:7" ht="39.75" customHeight="1" x14ac:dyDescent="0.3">
      <c r="A62" s="9">
        <v>44760</v>
      </c>
      <c r="B62" s="14">
        <v>1672</v>
      </c>
      <c r="C62" s="15" t="s">
        <v>30</v>
      </c>
      <c r="D62" s="12"/>
      <c r="E62" s="12">
        <v>5000000</v>
      </c>
      <c r="F62" s="13">
        <f t="shared" si="1"/>
        <v>606567118.12000012</v>
      </c>
    </row>
    <row r="63" spans="1:7" ht="42.75" customHeight="1" x14ac:dyDescent="0.3">
      <c r="A63" s="9">
        <v>44760</v>
      </c>
      <c r="B63" s="14">
        <v>1674</v>
      </c>
      <c r="C63" s="15" t="s">
        <v>31</v>
      </c>
      <c r="D63" s="12"/>
      <c r="E63" s="12">
        <v>255470</v>
      </c>
      <c r="F63" s="13">
        <f t="shared" si="1"/>
        <v>606311648.12000012</v>
      </c>
    </row>
    <row r="64" spans="1:7" ht="40.5" x14ac:dyDescent="0.3">
      <c r="A64" s="9">
        <v>44760</v>
      </c>
      <c r="B64" s="14">
        <v>1676</v>
      </c>
      <c r="C64" s="15" t="s">
        <v>32</v>
      </c>
      <c r="D64" s="12"/>
      <c r="E64" s="12">
        <v>103692.5</v>
      </c>
      <c r="F64" s="13">
        <f t="shared" si="1"/>
        <v>606207955.62000012</v>
      </c>
    </row>
    <row r="65" spans="1:6" ht="48" customHeight="1" x14ac:dyDescent="0.3">
      <c r="A65" s="9">
        <v>44760</v>
      </c>
      <c r="B65" s="14">
        <v>1678</v>
      </c>
      <c r="C65" s="15" t="s">
        <v>53</v>
      </c>
      <c r="D65" s="12"/>
      <c r="E65" s="12">
        <v>774.45</v>
      </c>
      <c r="F65" s="13">
        <f t="shared" si="1"/>
        <v>606207181.17000008</v>
      </c>
    </row>
    <row r="66" spans="1:6" ht="40.5" x14ac:dyDescent="0.3">
      <c r="A66" s="9">
        <v>44760</v>
      </c>
      <c r="B66" s="14">
        <v>1680</v>
      </c>
      <c r="C66" s="15" t="s">
        <v>33</v>
      </c>
      <c r="D66" s="12"/>
      <c r="E66" s="12">
        <v>15000000</v>
      </c>
      <c r="F66" s="13">
        <f t="shared" si="1"/>
        <v>591207181.17000008</v>
      </c>
    </row>
    <row r="67" spans="1:6" ht="39.75" customHeight="1" x14ac:dyDescent="0.3">
      <c r="A67" s="9">
        <v>44760</v>
      </c>
      <c r="B67" s="14">
        <v>1682</v>
      </c>
      <c r="C67" s="15" t="s">
        <v>34</v>
      </c>
      <c r="D67" s="12"/>
      <c r="E67" s="12">
        <v>165200</v>
      </c>
      <c r="F67" s="13">
        <f t="shared" si="1"/>
        <v>591041981.17000008</v>
      </c>
    </row>
    <row r="68" spans="1:6" ht="25.5" customHeight="1" x14ac:dyDescent="0.3">
      <c r="A68" s="9">
        <v>44761</v>
      </c>
      <c r="B68" s="14"/>
      <c r="C68" s="15" t="s">
        <v>16</v>
      </c>
      <c r="D68" s="12">
        <v>3718255</v>
      </c>
      <c r="E68" s="12"/>
      <c r="F68" s="13">
        <f t="shared" si="1"/>
        <v>594760236.17000008</v>
      </c>
    </row>
    <row r="69" spans="1:6" ht="60.75" customHeight="1" x14ac:dyDescent="0.3">
      <c r="A69" s="9">
        <v>44761</v>
      </c>
      <c r="B69" s="14">
        <v>1696</v>
      </c>
      <c r="C69" s="15" t="s">
        <v>84</v>
      </c>
      <c r="D69" s="12"/>
      <c r="E69" s="12">
        <v>503539.04</v>
      </c>
      <c r="F69" s="13">
        <f t="shared" si="1"/>
        <v>594256697.13000011</v>
      </c>
    </row>
    <row r="70" spans="1:6" ht="25.5" customHeight="1" x14ac:dyDescent="0.3">
      <c r="A70" s="9">
        <v>44762</v>
      </c>
      <c r="B70" s="14"/>
      <c r="C70" s="15" t="s">
        <v>16</v>
      </c>
      <c r="D70" s="12">
        <v>3898305.5</v>
      </c>
      <c r="E70" s="12"/>
      <c r="F70" s="13">
        <f t="shared" si="1"/>
        <v>598155002.63000011</v>
      </c>
    </row>
    <row r="71" spans="1:6" ht="23.25" customHeight="1" x14ac:dyDescent="0.3">
      <c r="A71" s="9">
        <v>44762</v>
      </c>
      <c r="B71" s="14">
        <v>1701</v>
      </c>
      <c r="C71" s="15" t="s">
        <v>35</v>
      </c>
      <c r="D71" s="12"/>
      <c r="E71" s="12">
        <v>74492.92</v>
      </c>
      <c r="F71" s="13">
        <f t="shared" si="1"/>
        <v>598080509.71000016</v>
      </c>
    </row>
    <row r="72" spans="1:6" ht="44.25" customHeight="1" x14ac:dyDescent="0.3">
      <c r="A72" s="9">
        <v>44762</v>
      </c>
      <c r="B72" s="14">
        <v>1703</v>
      </c>
      <c r="C72" s="15" t="s">
        <v>81</v>
      </c>
      <c r="D72" s="12"/>
      <c r="E72" s="12">
        <v>2559.0300000000002</v>
      </c>
      <c r="F72" s="13">
        <f t="shared" si="1"/>
        <v>598077950.68000019</v>
      </c>
    </row>
    <row r="73" spans="1:6" ht="37.5" customHeight="1" x14ac:dyDescent="0.3">
      <c r="A73" s="9">
        <v>44762</v>
      </c>
      <c r="B73" s="14">
        <v>1705</v>
      </c>
      <c r="C73" s="15" t="s">
        <v>36</v>
      </c>
      <c r="D73" s="12"/>
      <c r="E73" s="12">
        <v>60000</v>
      </c>
      <c r="F73" s="13">
        <f t="shared" si="1"/>
        <v>598017950.68000019</v>
      </c>
    </row>
    <row r="74" spans="1:6" ht="25.5" customHeight="1" x14ac:dyDescent="0.3">
      <c r="A74" s="9">
        <v>44763</v>
      </c>
      <c r="B74" s="14"/>
      <c r="C74" s="15" t="s">
        <v>16</v>
      </c>
      <c r="D74" s="12">
        <v>4071958</v>
      </c>
      <c r="E74" s="12"/>
      <c r="F74" s="13">
        <f t="shared" si="1"/>
        <v>602089908.68000019</v>
      </c>
    </row>
    <row r="75" spans="1:6" ht="25.5" customHeight="1" x14ac:dyDescent="0.3">
      <c r="A75" s="9">
        <v>44763</v>
      </c>
      <c r="B75" s="14">
        <v>1719</v>
      </c>
      <c r="C75" s="15" t="s">
        <v>52</v>
      </c>
      <c r="D75" s="12"/>
      <c r="E75" s="12">
        <v>2326034.0299999998</v>
      </c>
      <c r="F75" s="13">
        <f t="shared" si="1"/>
        <v>599763874.65000021</v>
      </c>
    </row>
    <row r="76" spans="1:6" ht="41.25" customHeight="1" x14ac:dyDescent="0.3">
      <c r="A76" s="9">
        <v>44763</v>
      </c>
      <c r="B76" s="14">
        <v>1722</v>
      </c>
      <c r="C76" s="15" t="s">
        <v>37</v>
      </c>
      <c r="D76" s="12"/>
      <c r="E76" s="12">
        <v>308726.64</v>
      </c>
      <c r="F76" s="13">
        <f t="shared" si="1"/>
        <v>599455148.01000023</v>
      </c>
    </row>
    <row r="77" spans="1:6" ht="39.75" customHeight="1" x14ac:dyDescent="0.3">
      <c r="A77" s="9">
        <v>44763</v>
      </c>
      <c r="B77" s="14">
        <v>1728</v>
      </c>
      <c r="C77" s="15" t="s">
        <v>51</v>
      </c>
      <c r="D77" s="12"/>
      <c r="E77" s="12">
        <v>576</v>
      </c>
      <c r="F77" s="13">
        <f t="shared" si="1"/>
        <v>599454572.01000023</v>
      </c>
    </row>
    <row r="78" spans="1:6" ht="39" customHeight="1" x14ac:dyDescent="0.3">
      <c r="A78" s="9">
        <v>44763</v>
      </c>
      <c r="B78" s="14">
        <v>1730</v>
      </c>
      <c r="C78" s="15" t="s">
        <v>82</v>
      </c>
      <c r="D78" s="12"/>
      <c r="E78" s="12">
        <v>88003.22</v>
      </c>
      <c r="F78" s="13">
        <f t="shared" si="1"/>
        <v>599366568.7900002</v>
      </c>
    </row>
    <row r="79" spans="1:6" ht="24.75" customHeight="1" x14ac:dyDescent="0.3">
      <c r="A79" s="9">
        <v>44763</v>
      </c>
      <c r="B79" s="14">
        <v>1736</v>
      </c>
      <c r="C79" s="15" t="s">
        <v>50</v>
      </c>
      <c r="D79" s="12"/>
      <c r="E79" s="12">
        <v>1071044.1000000001</v>
      </c>
      <c r="F79" s="13">
        <f t="shared" si="1"/>
        <v>598295524.69000018</v>
      </c>
    </row>
    <row r="80" spans="1:6" ht="20.25" x14ac:dyDescent="0.3">
      <c r="A80" s="9">
        <v>44763</v>
      </c>
      <c r="B80" s="14">
        <v>1738</v>
      </c>
      <c r="C80" s="15" t="s">
        <v>49</v>
      </c>
      <c r="D80" s="12"/>
      <c r="E80" s="12">
        <v>1352351.7</v>
      </c>
      <c r="F80" s="13">
        <f t="shared" si="1"/>
        <v>596943172.99000013</v>
      </c>
    </row>
    <row r="81" spans="1:6" ht="24" customHeight="1" x14ac:dyDescent="0.3">
      <c r="A81" s="9">
        <v>44764</v>
      </c>
      <c r="B81" s="14"/>
      <c r="C81" s="15" t="s">
        <v>16</v>
      </c>
      <c r="D81" s="12">
        <v>5257127.5</v>
      </c>
      <c r="E81" s="12"/>
      <c r="F81" s="13">
        <f t="shared" si="1"/>
        <v>602200300.49000013</v>
      </c>
    </row>
    <row r="82" spans="1:6" ht="24" customHeight="1" x14ac:dyDescent="0.3">
      <c r="A82" s="9">
        <v>44767</v>
      </c>
      <c r="B82" s="14"/>
      <c r="C82" s="15" t="s">
        <v>16</v>
      </c>
      <c r="D82" s="12">
        <v>7109977.0300000003</v>
      </c>
      <c r="E82" s="12"/>
      <c r="F82" s="13">
        <f t="shared" si="1"/>
        <v>609310277.5200001</v>
      </c>
    </row>
    <row r="83" spans="1:6" ht="28.5" customHeight="1" x14ac:dyDescent="0.3">
      <c r="A83" s="9">
        <v>44767</v>
      </c>
      <c r="B83" s="14">
        <v>1750</v>
      </c>
      <c r="C83" s="15" t="s">
        <v>38</v>
      </c>
      <c r="D83" s="12"/>
      <c r="E83" s="12">
        <v>1200579.07</v>
      </c>
      <c r="F83" s="13">
        <f t="shared" si="1"/>
        <v>608109698.45000005</v>
      </c>
    </row>
    <row r="84" spans="1:6" ht="25.5" customHeight="1" x14ac:dyDescent="0.3">
      <c r="A84" s="9">
        <v>44767</v>
      </c>
      <c r="B84" s="14">
        <v>1752</v>
      </c>
      <c r="C84" s="15" t="s">
        <v>38</v>
      </c>
      <c r="D84" s="12"/>
      <c r="E84" s="12">
        <v>137031.46</v>
      </c>
      <c r="F84" s="13">
        <f t="shared" si="1"/>
        <v>607972666.99000001</v>
      </c>
    </row>
    <row r="85" spans="1:6" ht="20.25" x14ac:dyDescent="0.3">
      <c r="A85" s="9">
        <v>44768</v>
      </c>
      <c r="B85" s="14"/>
      <c r="C85" s="15" t="s">
        <v>16</v>
      </c>
      <c r="D85" s="12">
        <v>3774611</v>
      </c>
      <c r="E85" s="12"/>
      <c r="F85" s="13">
        <f t="shared" si="1"/>
        <v>611747277.99000001</v>
      </c>
    </row>
    <row r="86" spans="1:6" ht="40.5" x14ac:dyDescent="0.3">
      <c r="A86" s="9">
        <v>44768</v>
      </c>
      <c r="B86" s="14">
        <v>1755</v>
      </c>
      <c r="C86" s="15" t="s">
        <v>39</v>
      </c>
      <c r="D86" s="12"/>
      <c r="E86" s="12">
        <v>531481.34</v>
      </c>
      <c r="F86" s="13">
        <f t="shared" si="1"/>
        <v>611215796.64999998</v>
      </c>
    </row>
    <row r="87" spans="1:6" ht="60.75" customHeight="1" x14ac:dyDescent="0.3">
      <c r="A87" s="9">
        <v>44768</v>
      </c>
      <c r="B87" s="14">
        <v>1757</v>
      </c>
      <c r="C87" s="15" t="s">
        <v>48</v>
      </c>
      <c r="D87" s="12"/>
      <c r="E87" s="12">
        <v>6910</v>
      </c>
      <c r="F87" s="13">
        <f t="shared" si="1"/>
        <v>611208886.64999998</v>
      </c>
    </row>
    <row r="88" spans="1:6" ht="60.75" customHeight="1" x14ac:dyDescent="0.3">
      <c r="A88" s="9">
        <v>44768</v>
      </c>
      <c r="B88" s="14">
        <v>1760</v>
      </c>
      <c r="C88" s="15" t="s">
        <v>40</v>
      </c>
      <c r="D88" s="23"/>
      <c r="E88" s="23">
        <v>314965.59999999998</v>
      </c>
      <c r="F88" s="13">
        <f t="shared" si="1"/>
        <v>610893921.04999995</v>
      </c>
    </row>
    <row r="89" spans="1:6" ht="42" customHeight="1" x14ac:dyDescent="0.3">
      <c r="A89" s="9">
        <v>44768</v>
      </c>
      <c r="B89" s="14">
        <v>1762</v>
      </c>
      <c r="C89" s="15" t="s">
        <v>41</v>
      </c>
      <c r="D89" s="23"/>
      <c r="E89" s="23">
        <v>39264.5</v>
      </c>
      <c r="F89" s="13">
        <f t="shared" si="1"/>
        <v>610854656.54999995</v>
      </c>
    </row>
    <row r="90" spans="1:6" ht="40.5" customHeight="1" x14ac:dyDescent="0.3">
      <c r="A90" s="9">
        <v>44768</v>
      </c>
      <c r="B90" s="14">
        <v>1764</v>
      </c>
      <c r="C90" s="15" t="s">
        <v>42</v>
      </c>
      <c r="D90" s="23"/>
      <c r="E90" s="23">
        <v>259128</v>
      </c>
      <c r="F90" s="13">
        <f t="shared" si="1"/>
        <v>610595528.54999995</v>
      </c>
    </row>
    <row r="91" spans="1:6" ht="40.5" x14ac:dyDescent="0.3">
      <c r="A91" s="9">
        <v>44768</v>
      </c>
      <c r="B91" s="14">
        <v>1766</v>
      </c>
      <c r="C91" s="15" t="s">
        <v>43</v>
      </c>
      <c r="D91" s="12"/>
      <c r="E91" s="12">
        <v>615140.41</v>
      </c>
      <c r="F91" s="13">
        <f t="shared" si="1"/>
        <v>609980388.13999999</v>
      </c>
    </row>
    <row r="92" spans="1:6" ht="21" customHeight="1" x14ac:dyDescent="0.3">
      <c r="A92" s="9">
        <v>44769</v>
      </c>
      <c r="B92" s="14"/>
      <c r="C92" s="15" t="s">
        <v>16</v>
      </c>
      <c r="D92" s="12">
        <v>3464847.5</v>
      </c>
      <c r="E92" s="12"/>
      <c r="F92" s="13">
        <f t="shared" si="1"/>
        <v>613445235.63999999</v>
      </c>
    </row>
    <row r="93" spans="1:6" ht="21" customHeight="1" x14ac:dyDescent="0.3">
      <c r="A93" s="9">
        <v>44769</v>
      </c>
      <c r="B93" s="14">
        <v>1770</v>
      </c>
      <c r="C93" s="15" t="s">
        <v>44</v>
      </c>
      <c r="D93" s="12"/>
      <c r="E93" s="12">
        <v>151250</v>
      </c>
      <c r="F93" s="13">
        <f t="shared" si="1"/>
        <v>613293985.63999999</v>
      </c>
    </row>
    <row r="94" spans="1:6" ht="29.25" customHeight="1" x14ac:dyDescent="0.3">
      <c r="A94" s="9">
        <v>44769</v>
      </c>
      <c r="B94" s="14">
        <v>1772</v>
      </c>
      <c r="C94" s="15" t="s">
        <v>45</v>
      </c>
      <c r="D94" s="12"/>
      <c r="E94" s="12">
        <v>247500</v>
      </c>
      <c r="F94" s="13">
        <f t="shared" si="1"/>
        <v>613046485.63999999</v>
      </c>
    </row>
    <row r="95" spans="1:6" ht="42" customHeight="1" x14ac:dyDescent="0.3">
      <c r="A95" s="9">
        <v>44769</v>
      </c>
      <c r="B95" s="14">
        <v>1774</v>
      </c>
      <c r="C95" s="15" t="s">
        <v>47</v>
      </c>
      <c r="D95" s="12"/>
      <c r="E95" s="12">
        <v>27918.78</v>
      </c>
      <c r="F95" s="13">
        <f t="shared" si="1"/>
        <v>613018566.86000001</v>
      </c>
    </row>
    <row r="96" spans="1:6" ht="20.25" x14ac:dyDescent="0.3">
      <c r="A96" s="9">
        <v>44770</v>
      </c>
      <c r="B96" s="14"/>
      <c r="C96" s="15" t="s">
        <v>16</v>
      </c>
      <c r="D96" s="12">
        <v>4527182.49</v>
      </c>
      <c r="E96" s="12"/>
      <c r="F96" s="13">
        <f t="shared" si="1"/>
        <v>617545749.35000002</v>
      </c>
    </row>
    <row r="97" spans="1:6" ht="58.5" customHeight="1" x14ac:dyDescent="0.3">
      <c r="A97" s="9">
        <v>44770</v>
      </c>
      <c r="B97" s="14">
        <v>1779</v>
      </c>
      <c r="C97" s="15" t="s">
        <v>46</v>
      </c>
      <c r="D97" s="12"/>
      <c r="E97" s="12">
        <v>390790</v>
      </c>
      <c r="F97" s="13">
        <f t="shared" si="1"/>
        <v>617154959.35000002</v>
      </c>
    </row>
    <row r="98" spans="1:6" ht="22.5" customHeight="1" x14ac:dyDescent="0.3">
      <c r="A98" s="9">
        <v>44771</v>
      </c>
      <c r="B98" s="14"/>
      <c r="C98" s="15" t="s">
        <v>16</v>
      </c>
      <c r="D98" s="12">
        <v>3921744</v>
      </c>
      <c r="E98" s="12"/>
      <c r="F98" s="13">
        <f t="shared" si="1"/>
        <v>621076703.35000002</v>
      </c>
    </row>
    <row r="99" spans="1:6" ht="30" customHeight="1" x14ac:dyDescent="0.3">
      <c r="A99" s="9">
        <v>44773</v>
      </c>
      <c r="B99" s="14"/>
      <c r="C99" s="15" t="s">
        <v>17</v>
      </c>
      <c r="D99" s="12">
        <v>16557750</v>
      </c>
      <c r="E99" s="12"/>
      <c r="F99" s="13">
        <f t="shared" si="1"/>
        <v>637634453.35000002</v>
      </c>
    </row>
    <row r="100" spans="1:6" ht="24.75" customHeight="1" x14ac:dyDescent="0.3">
      <c r="A100" s="9">
        <v>44773</v>
      </c>
      <c r="B100" s="14"/>
      <c r="C100" s="15" t="s">
        <v>18</v>
      </c>
      <c r="D100" s="12"/>
      <c r="E100" s="12">
        <v>484472.6</v>
      </c>
      <c r="F100" s="13">
        <f t="shared" si="1"/>
        <v>637149980.75</v>
      </c>
    </row>
    <row r="101" spans="1:6" ht="22.5" customHeight="1" x14ac:dyDescent="0.3">
      <c r="A101" s="9"/>
      <c r="B101" s="14"/>
      <c r="C101" s="15"/>
      <c r="D101" s="12"/>
      <c r="E101" s="12"/>
      <c r="F101" s="13">
        <f t="shared" si="1"/>
        <v>637149980.75</v>
      </c>
    </row>
    <row r="102" spans="1:6" ht="25.5" customHeight="1" x14ac:dyDescent="0.3">
      <c r="A102" s="9"/>
      <c r="B102" s="14"/>
      <c r="C102" s="15"/>
      <c r="D102" s="12"/>
      <c r="E102" s="12"/>
      <c r="F102" s="13"/>
    </row>
    <row r="103" spans="1:6" ht="24" customHeight="1" x14ac:dyDescent="0.3">
      <c r="A103" s="9"/>
      <c r="B103" s="30" t="s">
        <v>19</v>
      </c>
      <c r="C103" s="31"/>
      <c r="D103" s="16">
        <v>116957865.78</v>
      </c>
      <c r="E103" s="16">
        <v>116279986.39</v>
      </c>
      <c r="F103" s="5">
        <v>637149980.75</v>
      </c>
    </row>
    <row r="104" spans="1:6" ht="15.75" customHeight="1" x14ac:dyDescent="0.25"/>
    <row r="105" spans="1:6" ht="18.75" customHeight="1" x14ac:dyDescent="0.25"/>
    <row r="106" spans="1:6" ht="19.5" customHeight="1" x14ac:dyDescent="0.25"/>
    <row r="107" spans="1:6" ht="15.75" customHeight="1" x14ac:dyDescent="0.25"/>
    <row r="109" spans="1:6" ht="16.5" customHeight="1" x14ac:dyDescent="0.25"/>
    <row r="110" spans="1:6" ht="18" customHeight="1" x14ac:dyDescent="0.25"/>
    <row r="112" spans="1:6" ht="16.5" customHeight="1" x14ac:dyDescent="0.25"/>
    <row r="114" spans="1:6" ht="24" customHeight="1" x14ac:dyDescent="0.35">
      <c r="B114" s="17"/>
      <c r="C114" s="18" t="s">
        <v>13</v>
      </c>
      <c r="D114" s="32" t="s">
        <v>14</v>
      </c>
      <c r="E114" s="32"/>
      <c r="F114" s="19"/>
    </row>
    <row r="115" spans="1:6" ht="20.25" customHeight="1" x14ac:dyDescent="0.35">
      <c r="A115" s="17"/>
      <c r="B115" s="17"/>
      <c r="C115" s="17" t="s">
        <v>9</v>
      </c>
      <c r="D115" s="33" t="s">
        <v>10</v>
      </c>
      <c r="E115" s="33"/>
      <c r="F115" s="33"/>
    </row>
    <row r="116" spans="1:6" ht="18.75" customHeight="1" x14ac:dyDescent="0.35">
      <c r="A116" s="17"/>
      <c r="B116" s="17"/>
      <c r="C116" s="20" t="s">
        <v>11</v>
      </c>
      <c r="D116" s="34" t="s">
        <v>12</v>
      </c>
      <c r="E116" s="34"/>
      <c r="F116" s="34"/>
    </row>
    <row r="117" spans="1:6" ht="24.75" customHeight="1" x14ac:dyDescent="0.35">
      <c r="A117" s="17"/>
      <c r="B117" s="17"/>
      <c r="C117" s="17"/>
      <c r="D117" s="17"/>
      <c r="E117" s="17"/>
      <c r="F117" s="17"/>
    </row>
    <row r="118" spans="1:6" ht="22.5" customHeight="1" x14ac:dyDescent="0.35">
      <c r="A118" s="17"/>
    </row>
    <row r="121" spans="1:6" ht="40.5" customHeight="1" x14ac:dyDescent="0.25"/>
    <row r="124" spans="1:6" ht="25.5" customHeight="1" x14ac:dyDescent="0.25"/>
    <row r="130" ht="19.5" customHeight="1" x14ac:dyDescent="0.25"/>
    <row r="131" ht="24" customHeight="1" x14ac:dyDescent="0.25"/>
    <row r="132" ht="23.25" customHeight="1" x14ac:dyDescent="0.25"/>
    <row r="134" ht="30" customHeight="1" x14ac:dyDescent="0.25"/>
    <row r="135" ht="21" customHeight="1" x14ac:dyDescent="0.25"/>
    <row r="137" ht="59.25" customHeight="1" x14ac:dyDescent="0.25"/>
    <row r="138" ht="26.25" customHeight="1" x14ac:dyDescent="0.25"/>
    <row r="140" ht="14.25" customHeight="1" x14ac:dyDescent="0.25"/>
    <row r="141" ht="26.25" customHeight="1" x14ac:dyDescent="0.25"/>
    <row r="142" ht="21.75" customHeight="1" x14ac:dyDescent="0.25"/>
    <row r="143" ht="23.25" customHeight="1" x14ac:dyDescent="0.25"/>
    <row r="145" ht="24.75" customHeight="1" x14ac:dyDescent="0.25"/>
    <row r="148" ht="28.5" customHeight="1" x14ac:dyDescent="0.25"/>
    <row r="149" ht="24" customHeight="1" x14ac:dyDescent="0.25"/>
    <row r="150" ht="22.5" customHeight="1" x14ac:dyDescent="0.25"/>
    <row r="153" ht="21" customHeight="1" x14ac:dyDescent="0.25"/>
    <row r="154" ht="28.5" customHeight="1" x14ac:dyDescent="0.25"/>
    <row r="155" ht="24" customHeight="1" x14ac:dyDescent="0.25"/>
    <row r="156" ht="21.75" customHeight="1" x14ac:dyDescent="0.25"/>
    <row r="158" ht="22.5" customHeight="1" x14ac:dyDescent="0.25"/>
    <row r="159" ht="24" customHeight="1" x14ac:dyDescent="0.25"/>
    <row r="160" ht="24" customHeight="1" x14ac:dyDescent="0.25"/>
    <row r="162" ht="24.75" customHeight="1" x14ac:dyDescent="0.25"/>
    <row r="163" ht="24" customHeight="1" x14ac:dyDescent="0.25"/>
    <row r="165" ht="18" customHeight="1" x14ac:dyDescent="0.25"/>
    <row r="167" ht="21.75" customHeight="1" x14ac:dyDescent="0.25"/>
    <row r="169" ht="20.25" customHeight="1" x14ac:dyDescent="0.25"/>
    <row r="170" ht="16.5" customHeight="1" x14ac:dyDescent="0.25"/>
  </sheetData>
  <mergeCells count="11">
    <mergeCell ref="D114:E114"/>
    <mergeCell ref="D115:F115"/>
    <mergeCell ref="D116:F116"/>
    <mergeCell ref="A8:F8"/>
    <mergeCell ref="A9:F9"/>
    <mergeCell ref="A11:F11"/>
    <mergeCell ref="A6:F6"/>
    <mergeCell ref="A7:F7"/>
    <mergeCell ref="A10:F10"/>
    <mergeCell ref="D12:E12"/>
    <mergeCell ref="B103:C103"/>
  </mergeCells>
  <pageMargins left="0.7" right="0.7" top="0.75" bottom="0.75" header="0.3" footer="0.3"/>
  <pageSetup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Eunice Corina Bress Bress</dc:creator>
  <cp:lastModifiedBy>Giselle Marzan</cp:lastModifiedBy>
  <cp:lastPrinted>2022-01-07T15:25:23Z</cp:lastPrinted>
  <dcterms:created xsi:type="dcterms:W3CDTF">2021-10-06T11:41:15Z</dcterms:created>
  <dcterms:modified xsi:type="dcterms:W3CDTF">2022-08-05T19:59:43Z</dcterms:modified>
</cp:coreProperties>
</file>