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filesvr01\rrhh\Crawlin jimenez\Carpeta año 2022\Nóminas D.A. 2022\Formato Excel Seguridad\"/>
    </mc:Choice>
  </mc:AlternateContent>
  <xr:revisionPtr revIDLastSave="0" documentId="13_ncr:1_{D59C50BB-177D-49AA-B0C0-506AF22CAD5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COMP. SEG. AGOST" sheetId="59" r:id="rId1"/>
  </sheets>
  <definedNames>
    <definedName name="_xlnm.Print_Titles" localSheetId="0">'REPORTE DE COMP. SEG. AGOST'!$1:$11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20" i="59" l="1"/>
  <c r="J320" i="59"/>
  <c r="I320" i="59"/>
  <c r="H320" i="59"/>
  <c r="G320" i="59"/>
  <c r="K319" i="59"/>
  <c r="K318" i="59"/>
  <c r="K317" i="59"/>
  <c r="K313" i="59"/>
  <c r="K314" i="59"/>
  <c r="K315" i="59"/>
  <c r="K316" i="59"/>
  <c r="K179" i="59"/>
  <c r="K69" i="59"/>
  <c r="K129" i="59" l="1"/>
  <c r="K302" i="59" l="1"/>
  <c r="K300" i="59"/>
  <c r="K301" i="59"/>
  <c r="K303" i="59"/>
  <c r="K304" i="59"/>
  <c r="K305" i="59"/>
  <c r="K306" i="59"/>
  <c r="K307" i="59"/>
  <c r="K308" i="59"/>
  <c r="K309" i="59"/>
  <c r="K310" i="59"/>
  <c r="K311" i="59"/>
  <c r="K312" i="59"/>
  <c r="K299" i="59"/>
  <c r="K24" i="59" l="1"/>
  <c r="K292" i="59" l="1"/>
  <c r="K293" i="59"/>
  <c r="K294" i="59"/>
  <c r="K295" i="59"/>
  <c r="K296" i="59"/>
  <c r="K297" i="59"/>
  <c r="K298" i="59"/>
  <c r="K291" i="59"/>
  <c r="K275" i="59" l="1"/>
  <c r="K277" i="59"/>
  <c r="K284" i="59"/>
  <c r="K278" i="59"/>
  <c r="K279" i="59"/>
  <c r="K280" i="59"/>
  <c r="K281" i="59"/>
  <c r="K282" i="59"/>
  <c r="K283" i="59"/>
  <c r="K285" i="59"/>
  <c r="K286" i="59"/>
  <c r="K287" i="59"/>
  <c r="K288" i="59"/>
  <c r="K289" i="59"/>
  <c r="K290" i="59"/>
  <c r="K273" i="59" l="1"/>
  <c r="K270" i="59"/>
  <c r="K274" i="59"/>
  <c r="K272" i="59"/>
  <c r="K276" i="59"/>
  <c r="K271" i="59"/>
  <c r="K259" i="59" l="1"/>
  <c r="K260" i="59"/>
  <c r="K261" i="59"/>
  <c r="K262" i="59"/>
  <c r="K263" i="59"/>
  <c r="K264" i="59"/>
  <c r="K265" i="59"/>
  <c r="K266" i="59"/>
  <c r="K267" i="59"/>
  <c r="K268" i="59"/>
  <c r="K269" i="59"/>
  <c r="K258" i="59"/>
  <c r="K257" i="59" l="1"/>
  <c r="K256" i="59"/>
  <c r="K255" i="59"/>
  <c r="K254" i="59"/>
  <c r="K253" i="59"/>
  <c r="K252" i="59"/>
  <c r="K251" i="59"/>
  <c r="K250" i="59"/>
  <c r="K249" i="59"/>
  <c r="K248" i="59"/>
  <c r="K247" i="59"/>
  <c r="K246" i="59"/>
  <c r="K245" i="59"/>
  <c r="K244" i="59"/>
  <c r="K243" i="59"/>
  <c r="K242" i="59"/>
  <c r="K241" i="59"/>
  <c r="K228" i="59"/>
  <c r="K227" i="59"/>
  <c r="K226" i="59"/>
  <c r="K225" i="59"/>
  <c r="K224" i="59"/>
  <c r="K223" i="59"/>
  <c r="K222" i="59"/>
  <c r="K221" i="59"/>
  <c r="K220" i="59"/>
  <c r="K219" i="59"/>
  <c r="K218" i="59"/>
  <c r="K217" i="59"/>
  <c r="K216" i="59"/>
  <c r="K215" i="59"/>
  <c r="K214" i="59"/>
  <c r="K213" i="59"/>
  <c r="K212" i="59"/>
  <c r="K211" i="59"/>
  <c r="K210" i="59"/>
  <c r="K209" i="59"/>
  <c r="K208" i="59"/>
  <c r="K207" i="59"/>
  <c r="K206" i="59"/>
  <c r="K205" i="59"/>
  <c r="K204" i="59"/>
  <c r="K203" i="59"/>
  <c r="K202" i="59"/>
  <c r="K201" i="59"/>
  <c r="K200" i="59"/>
  <c r="K199" i="59"/>
  <c r="K198" i="59"/>
  <c r="K197" i="59"/>
  <c r="K196" i="59"/>
  <c r="K195" i="59"/>
  <c r="K194" i="59"/>
  <c r="K193" i="59"/>
  <c r="K192" i="59"/>
  <c r="K191" i="59"/>
  <c r="K190" i="59"/>
  <c r="K189" i="59"/>
  <c r="K188" i="59"/>
  <c r="K187" i="59"/>
  <c r="K186" i="59"/>
  <c r="K185" i="59"/>
  <c r="K184" i="59"/>
  <c r="K183" i="59"/>
  <c r="K182" i="59"/>
  <c r="K181" i="59"/>
  <c r="K180" i="59"/>
  <c r="K178" i="59"/>
  <c r="K177" i="59"/>
  <c r="K176" i="59"/>
  <c r="K175" i="59"/>
  <c r="K174" i="59"/>
  <c r="K173" i="59"/>
  <c r="K172" i="59"/>
  <c r="K171" i="59"/>
  <c r="K170" i="59"/>
  <c r="K169" i="59"/>
  <c r="K168" i="59"/>
  <c r="K167" i="59"/>
  <c r="K166" i="59"/>
  <c r="K165" i="59"/>
  <c r="K164" i="59"/>
  <c r="K163" i="59"/>
  <c r="K162" i="59"/>
  <c r="K161" i="59"/>
  <c r="K160" i="59"/>
  <c r="K159" i="59"/>
  <c r="K158" i="59"/>
  <c r="K157" i="59"/>
  <c r="K156" i="59"/>
  <c r="K155" i="59"/>
  <c r="K154" i="59"/>
  <c r="K153" i="59"/>
  <c r="K152" i="59"/>
  <c r="K151" i="59"/>
  <c r="K150" i="59"/>
  <c r="K149" i="59"/>
  <c r="K148" i="59"/>
  <c r="K147" i="59"/>
  <c r="K146" i="59"/>
  <c r="K145" i="59"/>
  <c r="K144" i="59"/>
  <c r="K143" i="59"/>
  <c r="K142" i="59"/>
  <c r="K141" i="59"/>
  <c r="K140" i="59"/>
  <c r="K139" i="59"/>
  <c r="K138" i="59"/>
  <c r="K137" i="59"/>
  <c r="K136" i="59"/>
  <c r="K135" i="59"/>
  <c r="K134" i="59"/>
  <c r="K133" i="59"/>
  <c r="K132" i="59"/>
  <c r="K131" i="59"/>
  <c r="K130" i="59"/>
  <c r="K128" i="59"/>
  <c r="K127" i="59"/>
  <c r="K126" i="59"/>
  <c r="K125" i="59"/>
  <c r="K124" i="59"/>
  <c r="K123" i="59"/>
  <c r="K122" i="59"/>
  <c r="K121" i="59"/>
  <c r="K120" i="59"/>
  <c r="K119" i="59"/>
  <c r="K118" i="59"/>
  <c r="K117" i="59"/>
  <c r="K116" i="59"/>
  <c r="K115" i="59"/>
  <c r="K114" i="59"/>
  <c r="K113" i="59"/>
  <c r="K112" i="59"/>
  <c r="K111" i="59"/>
  <c r="K110" i="59"/>
  <c r="K109" i="59"/>
  <c r="K108" i="59"/>
  <c r="K107" i="59"/>
  <c r="K95" i="59"/>
  <c r="K94" i="59"/>
  <c r="K93" i="59"/>
  <c r="K92" i="59"/>
  <c r="K91" i="59"/>
  <c r="K90" i="59"/>
  <c r="K89" i="59"/>
  <c r="K88" i="59"/>
  <c r="K87" i="59"/>
  <c r="K86" i="59"/>
  <c r="K85" i="59"/>
  <c r="K84" i="59"/>
  <c r="K83" i="59"/>
  <c r="K82" i="59"/>
  <c r="K81" i="59"/>
  <c r="K80" i="59"/>
  <c r="K79" i="59"/>
  <c r="K78" i="59"/>
  <c r="K77" i="59"/>
  <c r="K76" i="59"/>
  <c r="K75" i="59"/>
  <c r="K74" i="59"/>
  <c r="K73" i="59"/>
  <c r="K72" i="59"/>
  <c r="K71" i="59"/>
  <c r="K70" i="59"/>
  <c r="K68" i="59"/>
  <c r="K67" i="59"/>
  <c r="K66" i="59"/>
  <c r="K65" i="59"/>
  <c r="K64" i="59"/>
  <c r="K63" i="59"/>
  <c r="K62" i="59"/>
  <c r="K61" i="59"/>
  <c r="K60" i="59"/>
  <c r="K59" i="59"/>
  <c r="K58" i="59"/>
  <c r="K57" i="59"/>
  <c r="K56" i="59"/>
  <c r="K55" i="59"/>
  <c r="K54" i="59"/>
  <c r="K53" i="59"/>
  <c r="K52" i="59"/>
  <c r="K51" i="59"/>
  <c r="K50" i="59"/>
  <c r="K49" i="59"/>
  <c r="K48" i="59"/>
  <c r="K47" i="59"/>
  <c r="K46" i="59"/>
  <c r="K45" i="59"/>
  <c r="K44" i="59"/>
  <c r="K43" i="59"/>
  <c r="K42" i="59"/>
  <c r="K41" i="59"/>
  <c r="K40" i="59"/>
  <c r="K39" i="59"/>
  <c r="K38" i="59"/>
  <c r="K37" i="59"/>
  <c r="K36" i="59"/>
  <c r="K35" i="59"/>
  <c r="K34" i="59"/>
  <c r="K33" i="59"/>
  <c r="K32" i="59"/>
  <c r="K31" i="59"/>
  <c r="K30" i="59"/>
  <c r="K29" i="59"/>
  <c r="K28" i="59"/>
  <c r="K27" i="59"/>
  <c r="K26" i="59"/>
  <c r="K25" i="59"/>
  <c r="K23" i="59"/>
  <c r="K22" i="59"/>
  <c r="K21" i="59"/>
  <c r="K20" i="59"/>
  <c r="K19" i="59"/>
  <c r="K18" i="59"/>
  <c r="K17" i="59"/>
  <c r="K16" i="59"/>
  <c r="K15" i="59"/>
  <c r="K14" i="59"/>
  <c r="K13" i="59"/>
  <c r="K12" i="5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Leidy Cabrera</author>
  </authors>
  <commentList>
    <comment ref="B271" authorId="0" shapeId="0" xr:uid="{94470F78-F2A1-4CB8-A0C2-880547B248F3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cedula pendiente para cambio de nomina</t>
        </r>
      </text>
    </comment>
    <comment ref="B292" authorId="0" shapeId="0" xr:uid="{FCF6E1B2-12F8-4553-899A-502E201C5E07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LA ACCION LA TIENE YANIRA</t>
        </r>
      </text>
    </comment>
  </commentList>
</comments>
</file>

<file path=xl/sharedStrings.xml><?xml version="1.0" encoding="utf-8"?>
<sst xmlns="http://schemas.openxmlformats.org/spreadsheetml/2006/main" count="1560" uniqueCount="402">
  <si>
    <t>ENCARGADO (A)</t>
  </si>
  <si>
    <t>CHOFER 1</t>
  </si>
  <si>
    <t>SEGURIDAD</t>
  </si>
  <si>
    <t>CARLOS JOSE RAMIREZ VASQUEZ</t>
  </si>
  <si>
    <t>CARLOS MANUEL MARTINEZ RODRIGUEZ</t>
  </si>
  <si>
    <t>AUXILIAR</t>
  </si>
  <si>
    <t>DIVISION DE SERVICIOS GENERALES</t>
  </si>
  <si>
    <t>DIRECCION DE CONTROL MIGRATORIO</t>
  </si>
  <si>
    <t>DEPARTAMENTO COORDINADORA MILITAR</t>
  </si>
  <si>
    <t>ANGEL BALERIO PEÑA PEREZ</t>
  </si>
  <si>
    <t>DIVISION DE SEGURIDAD</t>
  </si>
  <si>
    <t>DIRECCION DE INTELIGENCIA MIGRATORIA</t>
  </si>
  <si>
    <t>YUNIOR PEREZ</t>
  </si>
  <si>
    <t>EDWARD JIMENEZ VIOLA</t>
  </si>
  <si>
    <t>PATRICIA ELIZABETH CASTILLO CASTILLO</t>
  </si>
  <si>
    <t>COORDINADOR</t>
  </si>
  <si>
    <t>FRANK ENCARNACION CABRERA</t>
  </si>
  <si>
    <t>ELKIN DE JESUS ALCANTARA FRIAS</t>
  </si>
  <si>
    <t>CHOFER III</t>
  </si>
  <si>
    <t>ANASTACIO CUEVAS SEGURA</t>
  </si>
  <si>
    <t>PEDRO PABLO DE LA ROSA OGANDO</t>
  </si>
  <si>
    <t>LILIANA GUTIERREZ DIAZ</t>
  </si>
  <si>
    <t>INSP. NAV. MARIT. Y AEREA</t>
  </si>
  <si>
    <t>INVESTIGADOR</t>
  </si>
  <si>
    <t>JULIO MARCEL VASQUEZ LEONOR</t>
  </si>
  <si>
    <t>DIVICION DE INVESTIGACIONES</t>
  </si>
  <si>
    <t>CORPA MADE MADE</t>
  </si>
  <si>
    <t>COORDINADOR MILITAR</t>
  </si>
  <si>
    <t>DULCE VICIOSO ALMONTE</t>
  </si>
  <si>
    <t>LUIS RAFAEL REYES MEJIA</t>
  </si>
  <si>
    <t>SUB-DIRECCION GENERAL PUERTO PLATA</t>
  </si>
  <si>
    <t>CARLOS RENSO JIMENEZ ROSARIO</t>
  </si>
  <si>
    <t>MIGUEL ANTONIO THEN FERRERA</t>
  </si>
  <si>
    <t>DIRECCION GENERAL</t>
  </si>
  <si>
    <t>ESMELIN LEDESMA PERDOMO</t>
  </si>
  <si>
    <t>NICOLAS RODRIGUEZ MORALES</t>
  </si>
  <si>
    <t>DIRECCION  DE EXTRANJERIA</t>
  </si>
  <si>
    <t>JACINTO AUGUSTO SANTANA CEDEÑO</t>
  </si>
  <si>
    <t>WANDER NOVAS MONTERO</t>
  </si>
  <si>
    <t>EDINZON AQUINO ENCARNACION</t>
  </si>
  <si>
    <t>ALEXIS ANTONIO JEREZ PAULINO</t>
  </si>
  <si>
    <t>ESCOLASTICO URBANO BRITO</t>
  </si>
  <si>
    <t>JUAN DE LA CRUZ AMADOR PERCEL</t>
  </si>
  <si>
    <t>MARIA ELENA ALTAGRACIA OVALLES CABRA</t>
  </si>
  <si>
    <t>LLERAIBI PINEDA FLORIAN</t>
  </si>
  <si>
    <t>LUILLY DE LA ROSA MARTE</t>
  </si>
  <si>
    <t>JOSE JESUS GUERRERO JAVIER</t>
  </si>
  <si>
    <t>CONFESOR PEÑA DIAZ</t>
  </si>
  <si>
    <t>MANUEL ANGEL CUEVAS CUEVAS</t>
  </si>
  <si>
    <t>LUIS RADHAMES DITREN</t>
  </si>
  <si>
    <t>ROMULO SANTANA SANTANA</t>
  </si>
  <si>
    <t>MARCOS BATISTA PEÑA</t>
  </si>
  <si>
    <t>BOLIVAR DIAZ OLIVERO</t>
  </si>
  <si>
    <t>TONNY CHALAS GOMEZ</t>
  </si>
  <si>
    <t>ASISTENTE</t>
  </si>
  <si>
    <t>MIGUEL ANTONIO JIMENEZ COLAS</t>
  </si>
  <si>
    <t>MARIONEL VELOZ FLORENTINO</t>
  </si>
  <si>
    <t>ROLANDO CAONEX ROJAS</t>
  </si>
  <si>
    <t>DIRECCION DE RECURSOS HUMANOS</t>
  </si>
  <si>
    <t>ESCOLASTICO MAÑON MAÑON</t>
  </si>
  <si>
    <t>CARLOS REYNALDO URBAEZ URBAEZ</t>
  </si>
  <si>
    <t>MERCEDES MORALES MERCEDES</t>
  </si>
  <si>
    <t>AGENTE MIGRATORIO</t>
  </si>
  <si>
    <t>JOSEFINA ORTIZ MEDINA</t>
  </si>
  <si>
    <t>SUPERVISOR</t>
  </si>
  <si>
    <t>ABOGADO (A) I</t>
  </si>
  <si>
    <t>ERASMO RIVERA SANQUINTIN</t>
  </si>
  <si>
    <t>CENTRO DE RETENCION HAINA</t>
  </si>
  <si>
    <t>WILFREDO ANTUNA MEJIA</t>
  </si>
  <si>
    <t>MARTIN ANTONIO ORTEGA ESTEVEZ</t>
  </si>
  <si>
    <t>GERALDO MANZUETA GONZALEZ</t>
  </si>
  <si>
    <t>LUIS ALBERTO PEÑA RIVERA</t>
  </si>
  <si>
    <t>KARINA DESIREE MATOS LEDESMA</t>
  </si>
  <si>
    <t>SANTO SANTOS MORENO</t>
  </si>
  <si>
    <t>VIOLETA CRISTINA AQUINO AQUINO</t>
  </si>
  <si>
    <t>VLADIMIR SANTIAGO VARELA VALERA</t>
  </si>
  <si>
    <t>YUNIOR PINALES PEREZ</t>
  </si>
  <si>
    <t>ERICKA VANESSA LOPEZ CASTILLO</t>
  </si>
  <si>
    <t>JOSE MIGUEL VASQUEZ VASQUEZ</t>
  </si>
  <si>
    <t>JULIO CESAR VALLEJO</t>
  </si>
  <si>
    <t>ALBARO MANUEL VALENCIA VALERA</t>
  </si>
  <si>
    <t>JUAN ALBERTO ALCANTARA ALCANTARA</t>
  </si>
  <si>
    <t>CARLOS DAVID ALMONTE ENCARNACION</t>
  </si>
  <si>
    <t>ADALIN MEDINA FLORIAN</t>
  </si>
  <si>
    <t>MIRTHA ALEXANDRA PIMENTEL LORA</t>
  </si>
  <si>
    <t>ARENCIO GUEVARA GUEVARA</t>
  </si>
  <si>
    <t>DEPARTAMENTO DE DEPORTACIONES</t>
  </si>
  <si>
    <t>JOSE MIGUEL SOSA ROSARIO</t>
  </si>
  <si>
    <t>RICARDO LEONARDY ROSA VILLAVIZAR</t>
  </si>
  <si>
    <t>PERIODISTA</t>
  </si>
  <si>
    <t>RELACIONES PUBLICAS</t>
  </si>
  <si>
    <t>DEPARTAMENTO DE INTERDICCION MIGRATORIA</t>
  </si>
  <si>
    <t>ROSEMERY DOLORES GUZMAN SANCHEZ</t>
  </si>
  <si>
    <t>CAJERO (A)</t>
  </si>
  <si>
    <t>CAMARERO</t>
  </si>
  <si>
    <t>CORPORAN MEDINA LOPEZ</t>
  </si>
  <si>
    <t>CHOFER II</t>
  </si>
  <si>
    <t>ISIDRO GARCIA ORTEGA</t>
  </si>
  <si>
    <t>CESAR AUGUSTO PEGUERO MOTA</t>
  </si>
  <si>
    <t>RHINALDO ANTONIO PERALTA GARCIA</t>
  </si>
  <si>
    <t>ALEJANDRO PEREZ GONZALEZ</t>
  </si>
  <si>
    <t>AMBIORIS X RODRIGUEZ GONZALEZ</t>
  </si>
  <si>
    <t>IVAN AMADOR MONTERO</t>
  </si>
  <si>
    <t>SALVADOR AYBAR GARCIA</t>
  </si>
  <si>
    <t>DIANA YASMIN ALVAREZ ROSARIO</t>
  </si>
  <si>
    <t>FEDERICO ARTURO ARISTY CALDERON</t>
  </si>
  <si>
    <t>PEDRO RAMON MARTINEZ RODRIGUEZ</t>
  </si>
  <si>
    <t>ROBERTO DONATO BAUTISTA ENCARNACION</t>
  </si>
  <si>
    <t>CRISTY DAHIANA SEVERINO PEÑA</t>
  </si>
  <si>
    <t>FRANCY MIGUEL LLENAS RODRIGUEZ</t>
  </si>
  <si>
    <t>ANGELA JACQUELIN ROSA GONZALEZ</t>
  </si>
  <si>
    <t>ENLACE DNCD</t>
  </si>
  <si>
    <t>JULIO ERNESTO GARCIA RAMIREZ</t>
  </si>
  <si>
    <t>RAFAEL GREGORIO SUAREZ PELLERANO</t>
  </si>
  <si>
    <t>JUANA MARIA VERAS POLANCO</t>
  </si>
  <si>
    <t>LUIS JOSE MEZQUITA VENTURA</t>
  </si>
  <si>
    <t>AUXILIAR ADMINISTRATIVO</t>
  </si>
  <si>
    <t>JOSE ANTONIO DIAZ PEÑA</t>
  </si>
  <si>
    <t>JUNIOR MANUEL GARCIA MONTERO</t>
  </si>
  <si>
    <t>NO.</t>
  </si>
  <si>
    <t>DEPARTAMENTO</t>
  </si>
  <si>
    <t>FUNCION</t>
  </si>
  <si>
    <t>ESTATUS</t>
  </si>
  <si>
    <t>ISR</t>
  </si>
  <si>
    <t>Otros Desc.</t>
  </si>
  <si>
    <t>Total Desc.</t>
  </si>
  <si>
    <t>NETO</t>
  </si>
  <si>
    <t>NOMBRE</t>
  </si>
  <si>
    <t>SUELDO BRUTO(RD$)</t>
  </si>
  <si>
    <t>TOTAL GENERAL</t>
  </si>
  <si>
    <t>INTELIGENCIA MIGRATORIA</t>
  </si>
  <si>
    <t>ENLACE DE LAS EMBAJADAS Y MIGRACION</t>
  </si>
  <si>
    <t>SERVICIOS GENERALES</t>
  </si>
  <si>
    <t>DEPARTAMENTO ADMINISTRATIVO</t>
  </si>
  <si>
    <t>ESTATUS SIMPLIFICADO</t>
  </si>
  <si>
    <t>MINISTERIO DE INTERIOR Y POLICIA</t>
  </si>
  <si>
    <t>DIRECCION GENERAL DE MIGRACION</t>
  </si>
  <si>
    <t>RNC-401036916</t>
  </si>
  <si>
    <t>REPORTE DE NOMINA</t>
  </si>
  <si>
    <t>CAPITULO:0202   SUB-CAPITULO:01   DAF:01   UE:0002   PROGRAMA:12   SUB-PROGRAMA:00   PROYECTO:00   ACTIVIDAD:001   CUENTA: 2.1.2.2.05   FONDO: 2080</t>
  </si>
  <si>
    <t>VICTOR MANUEL OGANDO MONTERO</t>
  </si>
  <si>
    <t>YESSICA ROMERO SHAL</t>
  </si>
  <si>
    <t>REINY HIDEKEL GOMEZ MENDOZA</t>
  </si>
  <si>
    <t>GERALDO MONTERO JIMENEZ</t>
  </si>
  <si>
    <t>ENCARGADO</t>
  </si>
  <si>
    <t>JOAQUIN ANTONIO GARCIA FAMILIA</t>
  </si>
  <si>
    <t>DANILO VASQUEZ</t>
  </si>
  <si>
    <t>LUIS RAFAEL MALDONADO TINEO</t>
  </si>
  <si>
    <t>UNIDAD DE SEGURIDAD</t>
  </si>
  <si>
    <t>ALEXANDRO ROSADO TINEO</t>
  </si>
  <si>
    <t>APROBADO POR:</t>
  </si>
  <si>
    <t>ANGEL MIGUEL LOPEZ HEREDIA</t>
  </si>
  <si>
    <t>MANUEL ALBERTO GAUTREAU MATOS</t>
  </si>
  <si>
    <t>FRANDIS MORILLO REYES</t>
  </si>
  <si>
    <t>KELVINSON LOPEZ GARCIA</t>
  </si>
  <si>
    <t>MANUEL SCARLETT HERNANDEZ ARIAS</t>
  </si>
  <si>
    <t>JOSE GUERRERO VALDEZ</t>
  </si>
  <si>
    <t>LENIN PLATA RUIZ</t>
  </si>
  <si>
    <t>DEPARTAMENTO DE JURIDICA</t>
  </si>
  <si>
    <t>MAXWELL MARTIN JIMENEZ ESCOTO</t>
  </si>
  <si>
    <t>EDGAR TOMAS GREGORIO RODRIGUEZ</t>
  </si>
  <si>
    <t>JUAN DAMASO PERALTA SURIEL</t>
  </si>
  <si>
    <t>JUAN GENARO L. MOTA CERDA</t>
  </si>
  <si>
    <t>EMMANUEL A. FERNANDEZ TAPIA</t>
  </si>
  <si>
    <t>KELVIN ANTONIO GARCIA MORETA</t>
  </si>
  <si>
    <t>GLAUCO ISRAEL DELGADO ROBERT</t>
  </si>
  <si>
    <t>NICOLAS MUÑOZ BURGOS</t>
  </si>
  <si>
    <t>LEONEL AGUSTIN ZABALA RAMIREZ</t>
  </si>
  <si>
    <t>JORGE LUIS MEDINA PINEDA</t>
  </si>
  <si>
    <t>CARLOS CASTRO GIL</t>
  </si>
  <si>
    <t>JOSE VINICIO RODRIGUEZ CEBALLO</t>
  </si>
  <si>
    <t>JOSE PATRICIO HERNANDEZ VALDEZ</t>
  </si>
  <si>
    <t>JOHNNY RAFAEL BURGOS DE LA ROSA</t>
  </si>
  <si>
    <t>ELIO BAUTISTA NICOLAS</t>
  </si>
  <si>
    <t>QUISQUEYA VASQUEZ CABRERA</t>
  </si>
  <si>
    <t>PORFIRIO PORTORREAL MONTERO</t>
  </si>
  <si>
    <t>JOSE LUIS RODRIGUEZ ROSARIO</t>
  </si>
  <si>
    <t>DIRECTOR</t>
  </si>
  <si>
    <t>DIV. DEPURACIONES</t>
  </si>
  <si>
    <t>CHOFER I</t>
  </si>
  <si>
    <t>DPTO. INVESTIGACIONES</t>
  </si>
  <si>
    <t>DPT. DEPORTACIONES</t>
  </si>
  <si>
    <t>DPTO. CERTICACIONES</t>
  </si>
  <si>
    <t>PUESTO FRONTERIZO BANI</t>
  </si>
  <si>
    <t>CONTROL. MIG./INTERD CIB</t>
  </si>
  <si>
    <t>PEDRO ENCARNACION SANCHEZ</t>
  </si>
  <si>
    <t>YORKIS ADONIS PAULINO</t>
  </si>
  <si>
    <t>ABHAHAN HIRALDO MARTINEZ</t>
  </si>
  <si>
    <t>MARIO MELVIN FORTUNATO</t>
  </si>
  <si>
    <t>FRANK ILANDE LOPEZ PINEDA</t>
  </si>
  <si>
    <t>GREGORIO ENCARNACION MONTERO</t>
  </si>
  <si>
    <t>DOMINGO ANTONIO FELIPE REYES</t>
  </si>
  <si>
    <t>BEATRIZ CRUZ PEREZ</t>
  </si>
  <si>
    <t>RICHARD ANTONIO TERRERO FELIZ</t>
  </si>
  <si>
    <t>DIV. ANALISIS INTELIGENCIA MIGRATORIA</t>
  </si>
  <si>
    <t>SUB-DIRECCION GENERAL</t>
  </si>
  <si>
    <t>AUXILIAR ADMINISTRATIVO I</t>
  </si>
  <si>
    <t>DIRECCION INTELIGENCIA MIGRATORIA</t>
  </si>
  <si>
    <t>ENCARGADO (A) MONITOREO</t>
  </si>
  <si>
    <t>DEIVY MANZUETA</t>
  </si>
  <si>
    <t>ANSELMO CARMONA CABRERA</t>
  </si>
  <si>
    <t>WIDSON MOREL DE LEON</t>
  </si>
  <si>
    <t>NELSON HEREDIA PEÑA</t>
  </si>
  <si>
    <t>JISSELLE DILENIA OTAÑO TOLEDO</t>
  </si>
  <si>
    <t>JOCHI MIJAEL COLON RAMIREZ</t>
  </si>
  <si>
    <t>SERGIO ANTONIO GONZALEZ UREÑA</t>
  </si>
  <si>
    <t>BIENVENIDO DE JESUS VIALET ALVAREZ</t>
  </si>
  <si>
    <t>JOHANNY LLUVERES SANCHEZ</t>
  </si>
  <si>
    <t>EDWIN AMPARO MARTINEZ CAMILO</t>
  </si>
  <si>
    <t>JULIO ERNESTO TORRES ALMONTE</t>
  </si>
  <si>
    <t>JESUS SALVADOR SANTANA CISNERO</t>
  </si>
  <si>
    <t>JOEL TROTT BENITEZ</t>
  </si>
  <si>
    <t>RUBEN ANEUDI ALTAGRACIA ARIAS</t>
  </si>
  <si>
    <t>CRISTHIAN ALBERTO MOJICA SANTOS</t>
  </si>
  <si>
    <t>DIV. ASUNTOS REFUGIADOS</t>
  </si>
  <si>
    <t>INTELIGENCIA MILITAR</t>
  </si>
  <si>
    <t>SUB-DIRECCION</t>
  </si>
  <si>
    <t>JEFFREY IGNACIO LIZARDO FERNANDEZ</t>
  </si>
  <si>
    <t>VALERINE STEPHANI VALLEJO PEREZ</t>
  </si>
  <si>
    <t>JOSE BOLIVAR MORILLO GENAO</t>
  </si>
  <si>
    <t>MIGUEL ANGEL ARIAS DE LOS SANTOS</t>
  </si>
  <si>
    <t>INVERTIGADOR</t>
  </si>
  <si>
    <t>DIR. GENERAL</t>
  </si>
  <si>
    <t>AUX. ADM I</t>
  </si>
  <si>
    <t>JOSE ANTONIO MATEO MONTERO</t>
  </si>
  <si>
    <t>MERQUIS GABRIEL MERAN LEBRON</t>
  </si>
  <si>
    <t>SANDY ANTONIO ROSARIO ROSARIO</t>
  </si>
  <si>
    <t>WELIN FIGUEREO FLORENTINO</t>
  </si>
  <si>
    <t>WILLIAM RODRIGUEZ MARTE</t>
  </si>
  <si>
    <t>SALVADOR DARIO FERRER UREÑA</t>
  </si>
  <si>
    <t>VICTOR ALFONSO DE LA ROSA MEJIA</t>
  </si>
  <si>
    <t>JUNIOR DIAZ MATEO</t>
  </si>
  <si>
    <t>JOSE MANUEL DE LOS SANTOS GARCIA</t>
  </si>
  <si>
    <t>ANNIE DANEIRY PUJOL FELIZ</t>
  </si>
  <si>
    <t>FRANGEL JIMENEZ PIMENTEL</t>
  </si>
  <si>
    <t>AGENTE</t>
  </si>
  <si>
    <t>CARLOS ALBERTO SOSA GIL</t>
  </si>
  <si>
    <t>JAVIER OGANDO DURAN</t>
  </si>
  <si>
    <t>RAFAEL LORENZO LORENZO</t>
  </si>
  <si>
    <t>PEDRO ANTONIO GARCIA FAMILIA</t>
  </si>
  <si>
    <t>JUAN QUIROZ RODRIGUEZ</t>
  </si>
  <si>
    <t>NICOLAS BORRELL CHIOSSO</t>
  </si>
  <si>
    <t>EDDY ANDRES PAULINO TAPIA</t>
  </si>
  <si>
    <t>DINELS ARVELO FIGUEROA</t>
  </si>
  <si>
    <t>MANUEL ENRIQUE PEREZ JESUS</t>
  </si>
  <si>
    <t>PEDRO JUAN EMILIO DIAZ RAMOS</t>
  </si>
  <si>
    <t>GERARDO MANUEL CACERES PATROCINO</t>
  </si>
  <si>
    <t>YANET A.ALMANZAR ECHAVARRIA</t>
  </si>
  <si>
    <t>CARLOS GABRIEL ALVAREZ OZUNA</t>
  </si>
  <si>
    <t xml:space="preserve">          REALIZADO POR:</t>
  </si>
  <si>
    <t xml:space="preserve">  </t>
  </si>
  <si>
    <t>AMBROCIO POLANCO SENA</t>
  </si>
  <si>
    <t>DOMINGO PEREZ GARCIA</t>
  </si>
  <si>
    <t>JOSE ALTAGRACIA OGANDO RODRIGUEZ</t>
  </si>
  <si>
    <t>FRANCISCO ALBERTO ROSARIO GUZMAN</t>
  </si>
  <si>
    <t>CESAR FELIZ FELIZ</t>
  </si>
  <si>
    <t>MAGELINE DARLENE FELIPE CASSO</t>
  </si>
  <si>
    <t>GEOVANNY SANCHEZ MANZUETA</t>
  </si>
  <si>
    <t>DUVAL ANTONIO AQUINO DEL CARMEN</t>
  </si>
  <si>
    <t>KELVIN EMILIO SANTOS</t>
  </si>
  <si>
    <t>MANAURIS ENCARNACION MONTERO</t>
  </si>
  <si>
    <t>JEAN CARLOS GARCIA OVALLE</t>
  </si>
  <si>
    <t>JOSE MANUEL CRUZ SANCHEZ</t>
  </si>
  <si>
    <t>ANGEL YOANEL MEDINA TRINIDAD</t>
  </si>
  <si>
    <t>JULIO CESAR MORALES VALDEZ</t>
  </si>
  <si>
    <t>FRANCISCO DE JESUS MORILLO DE LA CRUZ</t>
  </si>
  <si>
    <t>HUASCAR FRANCISCO ZAPATA RAMIREZ</t>
  </si>
  <si>
    <t>JOSE LUIS RAMIREZ OGANDO</t>
  </si>
  <si>
    <t>JOSE ARIEL HERNANDEZ DISLA</t>
  </si>
  <si>
    <t>ARMANDO RAMON</t>
  </si>
  <si>
    <t>RAFAEL ANTONIO GARCIA GARCIA</t>
  </si>
  <si>
    <t>RAMON  BERNARD VALDEZ</t>
  </si>
  <si>
    <t>ROSA PAMELA GARCIA THEN</t>
  </si>
  <si>
    <t>HECTOR NOVAS ROJAS</t>
  </si>
  <si>
    <t>DIANA CAROLINA MEJIA DE LA CRUZ</t>
  </si>
  <si>
    <t>MARISOL ARISMENDY AGRAMONTE</t>
  </si>
  <si>
    <t>BALERIO SANCHEZ</t>
  </si>
  <si>
    <t>MARIA VIRGINIA BATISTA CACERES DE GARCIA</t>
  </si>
  <si>
    <t>JOHNNY EVANGELISTA</t>
  </si>
  <si>
    <t>VICTOR MEDINA MEDINA</t>
  </si>
  <si>
    <t>NOEMI MEDINA FELIX</t>
  </si>
  <si>
    <t>HECTOR ALBERTO DALMASI MARTINEZ</t>
  </si>
  <si>
    <t>RAFAEL ROSARIO FORTUNA</t>
  </si>
  <si>
    <t>JOEL CASTILLO FELIZ</t>
  </si>
  <si>
    <t xml:space="preserve">FRANCISCO RINCON FERNANDEZ </t>
  </si>
  <si>
    <t>SEC. MANTENIMIENTO</t>
  </si>
  <si>
    <t>COORDINADORA</t>
  </si>
  <si>
    <t>PLAN NORMALIZACION VENEZOLANO</t>
  </si>
  <si>
    <t>GENERO</t>
  </si>
  <si>
    <t>M</t>
  </si>
  <si>
    <t>CARLOS MANUEL PEÑA</t>
  </si>
  <si>
    <t>KIRSYS ELIZABETH VICIOSO LORENZO</t>
  </si>
  <si>
    <t xml:space="preserve">ESMARALDA DEÑ ROSARIO SANCHEZ </t>
  </si>
  <si>
    <t>YEREMI MEJIA</t>
  </si>
  <si>
    <t>JOSE MANUEL GERMOSEN NUÑEZ</t>
  </si>
  <si>
    <t>WILLY CLEMENTE ROJAS PEREZ</t>
  </si>
  <si>
    <t>F</t>
  </si>
  <si>
    <t>RAUL SOTO BELTRE</t>
  </si>
  <si>
    <t>CARLOS ZARZUELA CONTRERAS</t>
  </si>
  <si>
    <t>LIBARDO JARMEL BEIGUETE FURCAL</t>
  </si>
  <si>
    <t>FRANCISCO JACK KAIRO CANELA PLASENCIA</t>
  </si>
  <si>
    <t>DENNYS DANEYRIS ROCHA PEREZ</t>
  </si>
  <si>
    <t>JOSE MIGUEL DE LA ROSA JIMENEZ</t>
  </si>
  <si>
    <t>DIR. ADM FINANCIERA</t>
  </si>
  <si>
    <t>AMADRIANY NUÑEZ ESTEVEZ</t>
  </si>
  <si>
    <t>ALEXANDRA HENRIQUEZ ALMONTE</t>
  </si>
  <si>
    <t>GILBERT BERNARDO SEGURA URBAEZ</t>
  </si>
  <si>
    <t>WILKIN PEÑA DURAN</t>
  </si>
  <si>
    <t>OSCAR MORETA BAUTISTA</t>
  </si>
  <si>
    <t>EREDIA UBRI JIMENEZ</t>
  </si>
  <si>
    <t>CARLOS SUERO ROSARIO</t>
  </si>
  <si>
    <t>ESTEFANIA RAMIREZ ROSARIO</t>
  </si>
  <si>
    <t>NELSON JIMENEZ SUERO</t>
  </si>
  <si>
    <t>RAMON ANTONIO HERNANDEZ VALDEZ</t>
  </si>
  <si>
    <t>WILLIAMS FAMILIA</t>
  </si>
  <si>
    <t>ANGEL LUIS CANDELARIA ALMONTE</t>
  </si>
  <si>
    <t>RUGAR MANUEL GUERRERO CORDERO</t>
  </si>
  <si>
    <t>WILLIAM RIVERA SOLIS</t>
  </si>
  <si>
    <t>MIGUEL ANDRES CESPEDES RODRIGUEZ</t>
  </si>
  <si>
    <t>DIRECCION DE TECNOLOGIA DE INFORMACION  Y COMUN.</t>
  </si>
  <si>
    <t>JUAN CARLOS CHACON RONDON</t>
  </si>
  <si>
    <t>SANDINO BAEZ PEÑA</t>
  </si>
  <si>
    <t>RAFAEL ANTONIO LEBRON MONTERO</t>
  </si>
  <si>
    <t>MARIO RAMIREZ MORILLO</t>
  </si>
  <si>
    <t>REYNALDO MARTINEZ PAULA</t>
  </si>
  <si>
    <t>VICTOR JENOEL PEÑA GERVACIO</t>
  </si>
  <si>
    <t>ALBERTO MATEO MENDEZ</t>
  </si>
  <si>
    <t>EDDY EDWARD ABREU ROA</t>
  </si>
  <si>
    <t>RONAL PAREDES MENDEZ</t>
  </si>
  <si>
    <t>ROSMERY MARTINEZ MARTINEZ</t>
  </si>
  <si>
    <t>ARACELIS MENDEZ GARCIA</t>
  </si>
  <si>
    <t>DEPARTAMENTO DE CERTIFICACIONES</t>
  </si>
  <si>
    <t>MIRLETE ALCANTARA JORGE</t>
  </si>
  <si>
    <t>EVELYN ALTAGRACIA CASTRO JIMENEZ</t>
  </si>
  <si>
    <t>PLINIO ANTONIO RAMIREZ MEJIA</t>
  </si>
  <si>
    <t>ONILDA CUEVAS NOVAS</t>
  </si>
  <si>
    <t>ANITO TAPIA HERNANDEZ</t>
  </si>
  <si>
    <t>ALEXANDER DE LEON SANCHEZ</t>
  </si>
  <si>
    <t>RISALDY JOSE RODRIGUEZ JIMENEZ</t>
  </si>
  <si>
    <t>YONATHAN ELIEZER MESA JIMENEZ</t>
  </si>
  <si>
    <t>BERNARDITO RAMON MADE</t>
  </si>
  <si>
    <t>BRUNILDA RAMIREZ FLORENCIO</t>
  </si>
  <si>
    <t>GONZALO SUERO FERRERAS</t>
  </si>
  <si>
    <t>DAIRI VICENTE DICLO</t>
  </si>
  <si>
    <t>JAIRO ADRIANO MERAN ENCARNACION</t>
  </si>
  <si>
    <t>ROMIDO EUGENIO PANIAGUA</t>
  </si>
  <si>
    <t>WILSON AMADO BORROME CRUZ</t>
  </si>
  <si>
    <t>RAFAEL FIGUEREO GREGORIO</t>
  </si>
  <si>
    <t>NADINNE KISSAURIS GUERRERO DE S.</t>
  </si>
  <si>
    <t>SECRETARIA</t>
  </si>
  <si>
    <t>DANIEL ELIAS MERCEDES BUENO</t>
  </si>
  <si>
    <t>LUIS DISNEY VARGAS MORILLO</t>
  </si>
  <si>
    <t>MAGNIELY GARCIA PEÑA</t>
  </si>
  <si>
    <t>HECTOR DELANIEL MONTILLA TORIBIO</t>
  </si>
  <si>
    <t>RAFAEL MONTAN</t>
  </si>
  <si>
    <t>WENDY ELIZABETH SENA PAEZ</t>
  </si>
  <si>
    <t>INVESTIGADOR I</t>
  </si>
  <si>
    <t>COORD. MILITAR</t>
  </si>
  <si>
    <t>NELSON RAFAEL MENDEZ PERDOMO</t>
  </si>
  <si>
    <t xml:space="preserve">JUAN ALBERTO SUAZO SORI    </t>
  </si>
  <si>
    <t>LEIBIS NOEMIS MATOS PEREZ</t>
  </si>
  <si>
    <t>JESUS EUSEBIO COCA MARTINEZ</t>
  </si>
  <si>
    <t xml:space="preserve">LUIS DAVID LAUREANO PEÑA </t>
  </si>
  <si>
    <t>SANDINO ROSARIO BATISTA</t>
  </si>
  <si>
    <t>FRANCISCO ANTONIO RECIO FERRERAS</t>
  </si>
  <si>
    <t>ENERCIDO DE LOS SANTOS</t>
  </si>
  <si>
    <t>JUAN ESTEBAN REYES MERCEDES</t>
  </si>
  <si>
    <t>JUNIOR ELEAZAR HENRIQUEZ SAINT-HILAIRE</t>
  </si>
  <si>
    <t>EDUARD ROQUE SIRI PERALTA</t>
  </si>
  <si>
    <t>ENMANUEL ADAMES GREGORIO</t>
  </si>
  <si>
    <t>WILSON ALFREDO PEREZ PAULINO</t>
  </si>
  <si>
    <t xml:space="preserve">YULISA PEREZ FELIZ </t>
  </si>
  <si>
    <t>ROBERT EDUARDO TEJADA SUAREZ</t>
  </si>
  <si>
    <t>JUNIOR MESSON PEGUERO</t>
  </si>
  <si>
    <t>ODINSON ADONIS BEAZ LOPEZ</t>
  </si>
  <si>
    <t xml:space="preserve">RAMON ALFREDO RIVAS CANDELARIO     </t>
  </si>
  <si>
    <t>NEIVY RAMIREZ MORENO</t>
  </si>
  <si>
    <t>JUAN VICENTE ENCARNACION</t>
  </si>
  <si>
    <t>GENESIS DE LA ROSA DIAZ</t>
  </si>
  <si>
    <t>ALDHAIR ZABALA OGANDO</t>
  </si>
  <si>
    <t>DEPT. CTRL. PTO. MIG.</t>
  </si>
  <si>
    <t>SIFREDO ZABALA</t>
  </si>
  <si>
    <t>MACIEL ROSARIO PEREZ</t>
  </si>
  <si>
    <t>AQUILINO OGANDO VALDEZ</t>
  </si>
  <si>
    <t>JEAN CARLOS MARTINEZ</t>
  </si>
  <si>
    <t>TOMAS AVILA</t>
  </si>
  <si>
    <t>KARINA ISABEL HIRALDO</t>
  </si>
  <si>
    <t>MANUELA DURAN RAMIREZ</t>
  </si>
  <si>
    <t>RUBEN VICENTE MORILLO</t>
  </si>
  <si>
    <t>FERNANDO ANTONIO VASQUEZ GARCIA</t>
  </si>
  <si>
    <t>YAMBIEL RAMON VALDEZ</t>
  </si>
  <si>
    <t>MIGUEL REYES FIGUEREO ENCARNACION</t>
  </si>
  <si>
    <t>MAICOBI AGUSTIN GUZMAN GUZMAN</t>
  </si>
  <si>
    <t>OVANNY MICHEL QUEZADA GONZALEZ</t>
  </si>
  <si>
    <t>BRAYAN VERAS DE LA CRUZ</t>
  </si>
  <si>
    <t>COMPENSACIÓN SERVICIOS DE SEGURIDAD, CORRESPONDIENTE AL MES DE AGOSTO 2022</t>
  </si>
  <si>
    <t>JUAN ALCANTARA</t>
  </si>
  <si>
    <t>EZEQUIEL SANCHEZ HERRERA</t>
  </si>
  <si>
    <t>ELVIS RECIO RECIO</t>
  </si>
  <si>
    <t>MARINO REYES POMUCENO</t>
  </si>
  <si>
    <t>JOSE MANUEL CASTRO NUÑEZ</t>
  </si>
  <si>
    <t>VIRGINIO DEL CARMEN VASQUEZ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</si>
</sst>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0"/>
      <name val="Cambria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name val="Cambria"/>
      <family val="1"/>
    </font>
    <font>
      <sz val="9.5"/>
      <color theme="1"/>
      <name val="Cambria"/>
      <family val="1"/>
      <scheme val="major"/>
    </font>
    <font>
      <sz val="11"/>
      <color theme="1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2" fillId="0" borderId="1" xfId="1" applyFont="1" applyFill="1" applyBorder="1" applyAlignment="1">
      <alignment horizontal="center" vertical="center"/>
    </xf>
    <xf numFmtId="164" fontId="1" fillId="0" borderId="1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/>
    <xf numFmtId="0" fontId="9" fillId="0" borderId="0" xfId="0" applyFont="1"/>
    <xf numFmtId="4" fontId="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3" borderId="4" xfId="0" applyFont="1" applyFill="1" applyBorder="1" applyAlignment="1">
      <alignment horizontal="center" vertical="center" wrapText="1"/>
    </xf>
    <xf numFmtId="165" fontId="11" fillId="3" borderId="4" xfId="0" applyNumberFormat="1" applyFont="1" applyFill="1" applyBorder="1" applyAlignment="1">
      <alignment horizontal="center" vertical="center"/>
    </xf>
    <xf numFmtId="4" fontId="11" fillId="3" borderId="4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vertical="center"/>
    </xf>
    <xf numFmtId="43" fontId="2" fillId="0" borderId="1" xfId="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64" fontId="2" fillId="0" borderId="1" xfId="1" applyFont="1" applyFill="1" applyBorder="1" applyAlignment="1">
      <alignment vertical="center"/>
    </xf>
    <xf numFmtId="164" fontId="1" fillId="0" borderId="1" xfId="1" applyFont="1" applyFill="1" applyBorder="1" applyAlignment="1">
      <alignment vertical="center"/>
    </xf>
    <xf numFmtId="164" fontId="13" fillId="0" borderId="1" xfId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64" fontId="2" fillId="0" borderId="1" xfId="1" applyFont="1" applyBorder="1"/>
    <xf numFmtId="164" fontId="1" fillId="0" borderId="1" xfId="1" applyFont="1" applyFill="1" applyBorder="1"/>
    <xf numFmtId="165" fontId="1" fillId="0" borderId="8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164" fontId="1" fillId="0" borderId="2" xfId="1" applyFont="1" applyFill="1" applyBorder="1"/>
    <xf numFmtId="165" fontId="1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164" fontId="15" fillId="0" borderId="1" xfId="1" applyFont="1" applyFill="1" applyBorder="1"/>
    <xf numFmtId="164" fontId="15" fillId="0" borderId="1" xfId="1" applyFont="1" applyBorder="1"/>
    <xf numFmtId="164" fontId="15" fillId="0" borderId="8" xfId="1" applyFont="1" applyFill="1" applyBorder="1"/>
    <xf numFmtId="164" fontId="15" fillId="0" borderId="2" xfId="1" applyFont="1" applyFill="1" applyBorder="1"/>
    <xf numFmtId="0" fontId="11" fillId="0" borderId="0" xfId="0" applyFont="1" applyAlignment="1">
      <alignment horizontal="center" vertical="center"/>
    </xf>
    <xf numFmtId="164" fontId="13" fillId="0" borderId="1" xfId="1" applyFont="1" applyFill="1" applyBorder="1" applyAlignment="1"/>
    <xf numFmtId="0" fontId="5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164" fontId="13" fillId="0" borderId="1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4" fontId="11" fillId="2" borderId="9" xfId="0" applyNumberFormat="1" applyFont="1" applyFill="1" applyBorder="1" applyAlignment="1">
      <alignment horizontal="center" vertical="center"/>
    </xf>
    <xf numFmtId="43" fontId="2" fillId="0" borderId="7" xfId="1" applyNumberFormat="1" applyFont="1" applyFill="1" applyBorder="1" applyAlignment="1">
      <alignment horizontal="center" vertical="center"/>
    </xf>
    <xf numFmtId="164" fontId="2" fillId="0" borderId="7" xfId="1" applyFont="1" applyFill="1" applyBorder="1" applyAlignment="1">
      <alignment vertical="center"/>
    </xf>
    <xf numFmtId="164" fontId="2" fillId="0" borderId="7" xfId="1" applyFont="1" applyFill="1" applyBorder="1" applyAlignment="1">
      <alignment horizontal="center" vertical="center"/>
    </xf>
    <xf numFmtId="164" fontId="2" fillId="0" borderId="10" xfId="1" applyFont="1" applyFill="1" applyBorder="1" applyAlignment="1">
      <alignment horizontal="center" vertical="center"/>
    </xf>
    <xf numFmtId="164" fontId="15" fillId="0" borderId="7" xfId="1" applyFont="1" applyFill="1" applyBorder="1"/>
    <xf numFmtId="164" fontId="15" fillId="0" borderId="10" xfId="1" applyFont="1" applyFill="1" applyBorder="1"/>
    <xf numFmtId="164" fontId="15" fillId="0" borderId="11" xfId="1" applyFont="1" applyFill="1" applyBorder="1"/>
    <xf numFmtId="0" fontId="5" fillId="0" borderId="12" xfId="0" applyFont="1" applyBorder="1" applyAlignment="1">
      <alignment horizontal="center" vertical="center"/>
    </xf>
    <xf numFmtId="165" fontId="1" fillId="0" borderId="12" xfId="0" applyNumberFormat="1" applyFont="1" applyFill="1" applyBorder="1" applyAlignment="1">
      <alignment vertical="center"/>
    </xf>
    <xf numFmtId="0" fontId="8" fillId="0" borderId="1" xfId="0" applyFont="1" applyBorder="1"/>
    <xf numFmtId="43" fontId="1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 wrapText="1"/>
    </xf>
    <xf numFmtId="4" fontId="11" fillId="2" borderId="13" xfId="0" applyNumberFormat="1" applyFont="1" applyFill="1" applyBorder="1" applyAlignment="1">
      <alignment horizontal="center" vertical="center"/>
    </xf>
    <xf numFmtId="165" fontId="11" fillId="2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164" fontId="15" fillId="0" borderId="15" xfId="1" applyFont="1" applyFill="1" applyBorder="1"/>
    <xf numFmtId="4" fontId="1" fillId="0" borderId="12" xfId="0" applyNumberFormat="1" applyFont="1" applyFill="1" applyBorder="1" applyAlignment="1">
      <alignment vertical="center"/>
    </xf>
    <xf numFmtId="164" fontId="18" fillId="0" borderId="1" xfId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64" fontId="18" fillId="0" borderId="12" xfId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824304</xdr:colOff>
      <xdr:row>0</xdr:row>
      <xdr:rowOff>0</xdr:rowOff>
    </xdr:from>
    <xdr:to>
      <xdr:col>3</xdr:col>
      <xdr:colOff>275557</xdr:colOff>
      <xdr:row>7</xdr:row>
      <xdr:rowOff>19121</xdr:rowOff>
    </xdr:to>
    <xdr:pic>
      <xdr:nvPicPr>
        <xdr:cNvPr id="2" name="2 Imagen" descr="MIP.png" hidden="1">
          <a:extLst>
            <a:ext uri="{FF2B5EF4-FFF2-40B4-BE49-F238E27FC236}">
              <a16:creationId xmlns:a16="http://schemas.microsoft.com/office/drawing/2014/main" id="{70F16DC4-5F21-4D64-80E2-BE6FB6644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0"/>
          <a:ext cx="1765828" cy="1752671"/>
        </a:xfrm>
        <a:prstGeom prst="rect">
          <a:avLst/>
        </a:prstGeom>
      </xdr:spPr>
    </xdr:pic>
    <xdr:clientData/>
  </xdr:twoCellAnchor>
  <xdr:twoCellAnchor editAs="oneCell">
    <xdr:from>
      <xdr:col>6</xdr:col>
      <xdr:colOff>1102894</xdr:colOff>
      <xdr:row>0</xdr:row>
      <xdr:rowOff>0</xdr:rowOff>
    </xdr:from>
    <xdr:to>
      <xdr:col>11</xdr:col>
      <xdr:colOff>147872</xdr:colOff>
      <xdr:row>8</xdr:row>
      <xdr:rowOff>192172</xdr:rowOff>
    </xdr:to>
    <xdr:pic>
      <xdr:nvPicPr>
        <xdr:cNvPr id="3" name="14 Imagen" descr="logo-dgm-fondo-blanco-login.png" hidden="1">
          <a:extLst>
            <a:ext uri="{FF2B5EF4-FFF2-40B4-BE49-F238E27FC236}">
              <a16:creationId xmlns:a16="http://schemas.microsoft.com/office/drawing/2014/main" id="{2AD28A9F-BB76-47B7-9D34-91F6EBCA4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0"/>
          <a:ext cx="3778903" cy="2173372"/>
        </a:xfrm>
        <a:prstGeom prst="rect">
          <a:avLst/>
        </a:prstGeom>
      </xdr:spPr>
    </xdr:pic>
    <xdr:clientData/>
  </xdr:twoCellAnchor>
  <xdr:twoCellAnchor editAs="oneCell">
    <xdr:from>
      <xdr:col>7</xdr:col>
      <xdr:colOff>401054</xdr:colOff>
      <xdr:row>52</xdr:row>
      <xdr:rowOff>0</xdr:rowOff>
    </xdr:from>
    <xdr:to>
      <xdr:col>10</xdr:col>
      <xdr:colOff>875253</xdr:colOff>
      <xdr:row>80</xdr:row>
      <xdr:rowOff>339032</xdr:rowOff>
    </xdr:to>
    <xdr:pic>
      <xdr:nvPicPr>
        <xdr:cNvPr id="4" name="40 Imagen" descr="logo-dgm-fondo-blanco-login.png" hidden="1">
          <a:extLst>
            <a:ext uri="{FF2B5EF4-FFF2-40B4-BE49-F238E27FC236}">
              <a16:creationId xmlns:a16="http://schemas.microsoft.com/office/drawing/2014/main" id="{BA021491-67CC-4F46-A423-9289CB889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40104" y="25336500"/>
          <a:ext cx="3131674" cy="11007032"/>
        </a:xfrm>
        <a:prstGeom prst="rect">
          <a:avLst/>
        </a:prstGeom>
      </xdr:spPr>
    </xdr:pic>
    <xdr:clientData/>
  </xdr:twoCellAnchor>
  <xdr:twoCellAnchor editAs="oneCell">
    <xdr:from>
      <xdr:col>1</xdr:col>
      <xdr:colOff>733380</xdr:colOff>
      <xdr:row>52</xdr:row>
      <xdr:rowOff>0</xdr:rowOff>
    </xdr:from>
    <xdr:to>
      <xdr:col>3</xdr:col>
      <xdr:colOff>151461</xdr:colOff>
      <xdr:row>72</xdr:row>
      <xdr:rowOff>297426</xdr:rowOff>
    </xdr:to>
    <xdr:pic>
      <xdr:nvPicPr>
        <xdr:cNvPr id="5" name="60 Imagen" descr="MIP.png" hidden="1">
          <a:extLst>
            <a:ext uri="{FF2B5EF4-FFF2-40B4-BE49-F238E27FC236}">
              <a16:creationId xmlns:a16="http://schemas.microsoft.com/office/drawing/2014/main" id="{6F836083-8125-4FC8-8F97-C26B5E0C7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280" y="25336500"/>
          <a:ext cx="1732656" cy="7917426"/>
        </a:xfrm>
        <a:prstGeom prst="rect">
          <a:avLst/>
        </a:prstGeom>
      </xdr:spPr>
    </xdr:pic>
    <xdr:clientData/>
  </xdr:twoCellAnchor>
  <xdr:oneCellAnchor>
    <xdr:from>
      <xdr:col>1</xdr:col>
      <xdr:colOff>216646</xdr:colOff>
      <xdr:row>19</xdr:row>
      <xdr:rowOff>0</xdr:rowOff>
    </xdr:from>
    <xdr:ext cx="1939012" cy="1833511"/>
    <xdr:pic>
      <xdr:nvPicPr>
        <xdr:cNvPr id="6" name="2 Imagen" descr="MIP.png" hidden="1">
          <a:extLst>
            <a:ext uri="{FF2B5EF4-FFF2-40B4-BE49-F238E27FC236}">
              <a16:creationId xmlns:a16="http://schemas.microsoft.com/office/drawing/2014/main" id="{6BA3B568-69FC-4F90-BC47-AAA48CDBE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546" y="6286500"/>
          <a:ext cx="1939012" cy="1833511"/>
        </a:xfrm>
        <a:prstGeom prst="rect">
          <a:avLst/>
        </a:prstGeom>
      </xdr:spPr>
    </xdr:pic>
    <xdr:clientData/>
  </xdr:oneCellAnchor>
  <xdr:oneCellAnchor>
    <xdr:from>
      <xdr:col>7</xdr:col>
      <xdr:colOff>534735</xdr:colOff>
      <xdr:row>19</xdr:row>
      <xdr:rowOff>0</xdr:rowOff>
    </xdr:from>
    <xdr:ext cx="3769179" cy="2077358"/>
    <xdr:pic>
      <xdr:nvPicPr>
        <xdr:cNvPr id="7" name="14 Imagen" descr="logo-dgm-fondo-blanco-login.png" hidden="1">
          <a:extLst>
            <a:ext uri="{FF2B5EF4-FFF2-40B4-BE49-F238E27FC236}">
              <a16:creationId xmlns:a16="http://schemas.microsoft.com/office/drawing/2014/main" id="{D18FCC2E-E00F-40EF-8803-EC7E63B83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3785" y="6286500"/>
          <a:ext cx="3769179" cy="2077358"/>
        </a:xfrm>
        <a:prstGeom prst="rect">
          <a:avLst/>
        </a:prstGeom>
      </xdr:spPr>
    </xdr:pic>
    <xdr:clientData/>
  </xdr:oneCellAnchor>
  <xdr:oneCellAnchor>
    <xdr:from>
      <xdr:col>1</xdr:col>
      <xdr:colOff>31834</xdr:colOff>
      <xdr:row>27</xdr:row>
      <xdr:rowOff>0</xdr:rowOff>
    </xdr:from>
    <xdr:ext cx="1722771" cy="1629036"/>
    <xdr:pic>
      <xdr:nvPicPr>
        <xdr:cNvPr id="8" name="2 Imagen" descr="MIP.png" hidden="1">
          <a:extLst>
            <a:ext uri="{FF2B5EF4-FFF2-40B4-BE49-F238E27FC236}">
              <a16:creationId xmlns:a16="http://schemas.microsoft.com/office/drawing/2014/main" id="{3CA11B9D-6434-44BB-AD8D-809B980C0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734" y="12192000"/>
          <a:ext cx="1722771" cy="1629036"/>
        </a:xfrm>
        <a:prstGeom prst="rect">
          <a:avLst/>
        </a:prstGeom>
      </xdr:spPr>
    </xdr:pic>
    <xdr:clientData/>
  </xdr:oneCellAnchor>
  <xdr:oneCellAnchor>
    <xdr:from>
      <xdr:col>7</xdr:col>
      <xdr:colOff>334210</xdr:colOff>
      <xdr:row>27</xdr:row>
      <xdr:rowOff>0</xdr:rowOff>
    </xdr:from>
    <xdr:ext cx="3493588" cy="1925468"/>
    <xdr:pic>
      <xdr:nvPicPr>
        <xdr:cNvPr id="9" name="14 Imagen" descr="logo-dgm-fondo-blanco-login.png" hidden="1">
          <a:extLst>
            <a:ext uri="{FF2B5EF4-FFF2-40B4-BE49-F238E27FC236}">
              <a16:creationId xmlns:a16="http://schemas.microsoft.com/office/drawing/2014/main" id="{DEDFFC02-9957-469A-89D5-0C9B014A3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3260" y="12192000"/>
          <a:ext cx="3493588" cy="1925468"/>
        </a:xfrm>
        <a:prstGeom prst="rect">
          <a:avLst/>
        </a:prstGeom>
      </xdr:spPr>
    </xdr:pic>
    <xdr:clientData/>
  </xdr:oneCellAnchor>
  <xdr:oneCellAnchor>
    <xdr:from>
      <xdr:col>1</xdr:col>
      <xdr:colOff>169770</xdr:colOff>
      <xdr:row>40</xdr:row>
      <xdr:rowOff>0</xdr:rowOff>
    </xdr:from>
    <xdr:ext cx="1655457" cy="1565384"/>
    <xdr:pic>
      <xdr:nvPicPr>
        <xdr:cNvPr id="10" name="2 Imagen" descr="MIP.png" hidden="1">
          <a:extLst>
            <a:ext uri="{FF2B5EF4-FFF2-40B4-BE49-F238E27FC236}">
              <a16:creationId xmlns:a16="http://schemas.microsoft.com/office/drawing/2014/main" id="{1296650A-7458-44C3-BD50-24E7507A2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670" y="17526000"/>
          <a:ext cx="1655457" cy="1565384"/>
        </a:xfrm>
        <a:prstGeom prst="rect">
          <a:avLst/>
        </a:prstGeom>
      </xdr:spPr>
    </xdr:pic>
    <xdr:clientData/>
  </xdr:oneCellAnchor>
  <xdr:oneCellAnchor>
    <xdr:from>
      <xdr:col>7</xdr:col>
      <xdr:colOff>417762</xdr:colOff>
      <xdr:row>40</xdr:row>
      <xdr:rowOff>0</xdr:rowOff>
    </xdr:from>
    <xdr:ext cx="3260839" cy="2077358"/>
    <xdr:pic>
      <xdr:nvPicPr>
        <xdr:cNvPr id="11" name="14 Imagen" descr="logo-dgm-fondo-blanco-login.png" hidden="1">
          <a:extLst>
            <a:ext uri="{FF2B5EF4-FFF2-40B4-BE49-F238E27FC236}">
              <a16:creationId xmlns:a16="http://schemas.microsoft.com/office/drawing/2014/main" id="{5FCDDAF3-1573-4E0F-A114-93A99C1A4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6812" y="17526000"/>
          <a:ext cx="3260839" cy="2077358"/>
        </a:xfrm>
        <a:prstGeom prst="rect">
          <a:avLst/>
        </a:prstGeom>
      </xdr:spPr>
    </xdr:pic>
    <xdr:clientData/>
  </xdr:oneCellAnchor>
  <xdr:oneCellAnchor>
    <xdr:from>
      <xdr:col>7</xdr:col>
      <xdr:colOff>885657</xdr:colOff>
      <xdr:row>63</xdr:row>
      <xdr:rowOff>0</xdr:rowOff>
    </xdr:from>
    <xdr:ext cx="3128069" cy="2038325"/>
    <xdr:pic>
      <xdr:nvPicPr>
        <xdr:cNvPr id="12" name="40 Imagen" descr="logo-dgm-fondo-blanco-login.png" hidden="1">
          <a:extLst>
            <a:ext uri="{FF2B5EF4-FFF2-40B4-BE49-F238E27FC236}">
              <a16:creationId xmlns:a16="http://schemas.microsoft.com/office/drawing/2014/main" id="{71118F74-1A32-43E9-9399-7E531608B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24707" y="3314700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568100</xdr:colOff>
      <xdr:row>63</xdr:row>
      <xdr:rowOff>0</xdr:rowOff>
    </xdr:from>
    <xdr:ext cx="1642825" cy="1503924"/>
    <xdr:pic>
      <xdr:nvPicPr>
        <xdr:cNvPr id="13" name="60 Imagen" descr="MIP.png" hidden="1">
          <a:extLst>
            <a:ext uri="{FF2B5EF4-FFF2-40B4-BE49-F238E27FC236}">
              <a16:creationId xmlns:a16="http://schemas.microsoft.com/office/drawing/2014/main" id="{E3191BB5-C613-448D-BD2B-44A25AE92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1000" y="33147000"/>
          <a:ext cx="1642825" cy="1503924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82</xdr:row>
      <xdr:rowOff>0</xdr:rowOff>
    </xdr:from>
    <xdr:ext cx="3342545" cy="2178083"/>
    <xdr:pic>
      <xdr:nvPicPr>
        <xdr:cNvPr id="14" name="40 Imagen" descr="logo-dgm-fondo-blanco-login.png" hidden="1">
          <a:extLst>
            <a:ext uri="{FF2B5EF4-FFF2-40B4-BE49-F238E27FC236}">
              <a16:creationId xmlns:a16="http://schemas.microsoft.com/office/drawing/2014/main" id="{F8BB965C-1315-4A97-B6C0-89C382B1A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45129450"/>
          <a:ext cx="3342545" cy="2178083"/>
        </a:xfrm>
        <a:prstGeom prst="rect">
          <a:avLst/>
        </a:prstGeom>
      </xdr:spPr>
    </xdr:pic>
    <xdr:clientData/>
  </xdr:oneCellAnchor>
  <xdr:oneCellAnchor>
    <xdr:from>
      <xdr:col>7</xdr:col>
      <xdr:colOff>350920</xdr:colOff>
      <xdr:row>89</xdr:row>
      <xdr:rowOff>0</xdr:rowOff>
    </xdr:from>
    <xdr:ext cx="3281936" cy="2138589"/>
    <xdr:pic>
      <xdr:nvPicPr>
        <xdr:cNvPr id="15" name="40 Imagen" descr="logo-dgm-fondo-blanco-login.png" hidden="1">
          <a:extLst>
            <a:ext uri="{FF2B5EF4-FFF2-40B4-BE49-F238E27FC236}">
              <a16:creationId xmlns:a16="http://schemas.microsoft.com/office/drawing/2014/main" id="{D30A757F-A124-402C-B746-4ACDA67372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0" y="50977800"/>
          <a:ext cx="3281936" cy="2138589"/>
        </a:xfrm>
        <a:prstGeom prst="rect">
          <a:avLst/>
        </a:prstGeom>
      </xdr:spPr>
    </xdr:pic>
    <xdr:clientData/>
  </xdr:oneCellAnchor>
  <xdr:oneCellAnchor>
    <xdr:from>
      <xdr:col>1</xdr:col>
      <xdr:colOff>860378</xdr:colOff>
      <xdr:row>89</xdr:row>
      <xdr:rowOff>0</xdr:rowOff>
    </xdr:from>
    <xdr:ext cx="1689308" cy="1546477"/>
    <xdr:pic>
      <xdr:nvPicPr>
        <xdr:cNvPr id="16" name="60 Imagen" descr="MIP.png" hidden="1">
          <a:extLst>
            <a:ext uri="{FF2B5EF4-FFF2-40B4-BE49-F238E27FC236}">
              <a16:creationId xmlns:a16="http://schemas.microsoft.com/office/drawing/2014/main" id="{C13B7FB4-6BCF-4DB6-B580-9E6FF8EF7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3278" y="50977800"/>
          <a:ext cx="1689308" cy="1546477"/>
        </a:xfrm>
        <a:prstGeom prst="rect">
          <a:avLst/>
        </a:prstGeom>
      </xdr:spPr>
    </xdr:pic>
    <xdr:clientData/>
  </xdr:oneCellAnchor>
  <xdr:oneCellAnchor>
    <xdr:from>
      <xdr:col>1</xdr:col>
      <xdr:colOff>817847</xdr:colOff>
      <xdr:row>95</xdr:row>
      <xdr:rowOff>0</xdr:rowOff>
    </xdr:from>
    <xdr:ext cx="1779483" cy="1629027"/>
    <xdr:pic>
      <xdr:nvPicPr>
        <xdr:cNvPr id="17" name="60 Imagen" descr="MIP.png" hidden="1">
          <a:extLst>
            <a:ext uri="{FF2B5EF4-FFF2-40B4-BE49-F238E27FC236}">
              <a16:creationId xmlns:a16="http://schemas.microsoft.com/office/drawing/2014/main" id="{12777182-3FD9-4EA1-B49B-A59452F9E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0747" y="53263800"/>
          <a:ext cx="1779483" cy="1629027"/>
        </a:xfrm>
        <a:prstGeom prst="rect">
          <a:avLst/>
        </a:prstGeom>
      </xdr:spPr>
    </xdr:pic>
    <xdr:clientData/>
  </xdr:oneCellAnchor>
  <xdr:oneCellAnchor>
    <xdr:from>
      <xdr:col>7</xdr:col>
      <xdr:colOff>350922</xdr:colOff>
      <xdr:row>105</xdr:row>
      <xdr:rowOff>0</xdr:rowOff>
    </xdr:from>
    <xdr:ext cx="3007772" cy="2134589"/>
    <xdr:pic>
      <xdr:nvPicPr>
        <xdr:cNvPr id="18" name="30 Imagen" descr="logo-dgm-fondo-blanco-login.png" hidden="1">
          <a:extLst>
            <a:ext uri="{FF2B5EF4-FFF2-40B4-BE49-F238E27FC236}">
              <a16:creationId xmlns:a16="http://schemas.microsoft.com/office/drawing/2014/main" id="{EF3B90B2-AAAF-4CA0-848E-EE8EC4245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9972" y="659796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595353</xdr:colOff>
      <xdr:row>105</xdr:row>
      <xdr:rowOff>0</xdr:rowOff>
    </xdr:from>
    <xdr:ext cx="1521359" cy="1578572"/>
    <xdr:pic>
      <xdr:nvPicPr>
        <xdr:cNvPr id="19" name="29 Imagen" descr="MIP.png" hidden="1">
          <a:extLst>
            <a:ext uri="{FF2B5EF4-FFF2-40B4-BE49-F238E27FC236}">
              <a16:creationId xmlns:a16="http://schemas.microsoft.com/office/drawing/2014/main" id="{25FBC7EF-E291-4814-91AA-4564B138A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8253" y="65979675"/>
          <a:ext cx="1521359" cy="1578572"/>
        </a:xfrm>
        <a:prstGeom prst="rect">
          <a:avLst/>
        </a:prstGeom>
      </xdr:spPr>
    </xdr:pic>
    <xdr:clientData/>
  </xdr:oneCellAnchor>
  <xdr:oneCellAnchor>
    <xdr:from>
      <xdr:col>1</xdr:col>
      <xdr:colOff>217237</xdr:colOff>
      <xdr:row>82</xdr:row>
      <xdr:rowOff>0</xdr:rowOff>
    </xdr:from>
    <xdr:ext cx="1430628" cy="1303422"/>
    <xdr:pic>
      <xdr:nvPicPr>
        <xdr:cNvPr id="20" name="60 Imagen" descr="MIP.png" hidden="1">
          <a:extLst>
            <a:ext uri="{FF2B5EF4-FFF2-40B4-BE49-F238E27FC236}">
              <a16:creationId xmlns:a16="http://schemas.microsoft.com/office/drawing/2014/main" id="{1255BD24-D359-4A68-8787-2BACC8666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137" y="45129450"/>
          <a:ext cx="1430628" cy="1303422"/>
        </a:xfrm>
        <a:prstGeom prst="rect">
          <a:avLst/>
        </a:prstGeom>
      </xdr:spPr>
    </xdr:pic>
    <xdr:clientData/>
  </xdr:oneCellAnchor>
  <xdr:oneCellAnchor>
    <xdr:from>
      <xdr:col>7</xdr:col>
      <xdr:colOff>768684</xdr:colOff>
      <xdr:row>95</xdr:row>
      <xdr:rowOff>0</xdr:rowOff>
    </xdr:from>
    <xdr:ext cx="3281936" cy="2138589"/>
    <xdr:pic>
      <xdr:nvPicPr>
        <xdr:cNvPr id="21" name="40 Imagen" descr="logo-dgm-fondo-blanco-login.png" hidden="1">
          <a:extLst>
            <a:ext uri="{FF2B5EF4-FFF2-40B4-BE49-F238E27FC236}">
              <a16:creationId xmlns:a16="http://schemas.microsoft.com/office/drawing/2014/main" id="{183020F2-D01B-4889-B141-046824E68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07734" y="53263800"/>
          <a:ext cx="3281936" cy="2138589"/>
        </a:xfrm>
        <a:prstGeom prst="rect">
          <a:avLst/>
        </a:prstGeom>
      </xdr:spPr>
    </xdr:pic>
    <xdr:clientData/>
  </xdr:oneCellAnchor>
  <xdr:oneCellAnchor>
    <xdr:from>
      <xdr:col>7</xdr:col>
      <xdr:colOff>802105</xdr:colOff>
      <xdr:row>72</xdr:row>
      <xdr:rowOff>0</xdr:rowOff>
    </xdr:from>
    <xdr:ext cx="3128069" cy="2038325"/>
    <xdr:pic>
      <xdr:nvPicPr>
        <xdr:cNvPr id="22" name="40 Imagen" descr="logo-dgm-fondo-blanco-login.png" hidden="1">
          <a:extLst>
            <a:ext uri="{FF2B5EF4-FFF2-40B4-BE49-F238E27FC236}">
              <a16:creationId xmlns:a16="http://schemas.microsoft.com/office/drawing/2014/main" id="{1FF4E01F-6522-46C1-8146-E92589C66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1155" y="40557450"/>
          <a:ext cx="3128069" cy="2038325"/>
        </a:xfrm>
        <a:prstGeom prst="rect">
          <a:avLst/>
        </a:prstGeom>
      </xdr:spPr>
    </xdr:pic>
    <xdr:clientData/>
  </xdr:oneCellAnchor>
  <xdr:oneCellAnchor>
    <xdr:from>
      <xdr:col>1</xdr:col>
      <xdr:colOff>785337</xdr:colOff>
      <xdr:row>72</xdr:row>
      <xdr:rowOff>0</xdr:rowOff>
    </xdr:from>
    <xdr:ext cx="1642825" cy="1503924"/>
    <xdr:pic>
      <xdr:nvPicPr>
        <xdr:cNvPr id="23" name="60 Imagen" descr="MIP.png" hidden="1">
          <a:extLst>
            <a:ext uri="{FF2B5EF4-FFF2-40B4-BE49-F238E27FC236}">
              <a16:creationId xmlns:a16="http://schemas.microsoft.com/office/drawing/2014/main" id="{418C576F-96CE-4426-9416-0B24726D0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8237" y="40557450"/>
          <a:ext cx="1642825" cy="1503924"/>
        </a:xfrm>
        <a:prstGeom prst="rect">
          <a:avLst/>
        </a:prstGeom>
      </xdr:spPr>
    </xdr:pic>
    <xdr:clientData/>
  </xdr:oneCellAnchor>
  <xdr:oneCellAnchor>
    <xdr:from>
      <xdr:col>1</xdr:col>
      <xdr:colOff>511801</xdr:colOff>
      <xdr:row>116</xdr:row>
      <xdr:rowOff>0</xdr:rowOff>
    </xdr:from>
    <xdr:ext cx="1521359" cy="1578572"/>
    <xdr:pic>
      <xdr:nvPicPr>
        <xdr:cNvPr id="24" name="29 Imagen" descr="MIP.png" hidden="1">
          <a:extLst>
            <a:ext uri="{FF2B5EF4-FFF2-40B4-BE49-F238E27FC236}">
              <a16:creationId xmlns:a16="http://schemas.microsoft.com/office/drawing/2014/main" id="{E7BA95A1-898C-4F2B-B9A3-A42AA457D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4701" y="701706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384343</xdr:colOff>
      <xdr:row>116</xdr:row>
      <xdr:rowOff>0</xdr:rowOff>
    </xdr:from>
    <xdr:ext cx="3007772" cy="2134589"/>
    <xdr:pic>
      <xdr:nvPicPr>
        <xdr:cNvPr id="25" name="30 Imagen" descr="logo-dgm-fondo-blanco-login.png" hidden="1">
          <a:extLst>
            <a:ext uri="{FF2B5EF4-FFF2-40B4-BE49-F238E27FC236}">
              <a16:creationId xmlns:a16="http://schemas.microsoft.com/office/drawing/2014/main" id="{BB12C510-B98F-4486-83F6-DF207B3D7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3393" y="701706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154</xdr:row>
      <xdr:rowOff>0</xdr:rowOff>
    </xdr:from>
    <xdr:ext cx="1457526" cy="1512338"/>
    <xdr:pic>
      <xdr:nvPicPr>
        <xdr:cNvPr id="26" name="29 Imagen" descr="MIP.png" hidden="1">
          <a:extLst>
            <a:ext uri="{FF2B5EF4-FFF2-40B4-BE49-F238E27FC236}">
              <a16:creationId xmlns:a16="http://schemas.microsoft.com/office/drawing/2014/main" id="{A4524620-73F2-4271-8B07-6EA2262C4B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96726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818816</xdr:colOff>
      <xdr:row>154</xdr:row>
      <xdr:rowOff>0</xdr:rowOff>
    </xdr:from>
    <xdr:ext cx="2874210" cy="2039801"/>
    <xdr:pic>
      <xdr:nvPicPr>
        <xdr:cNvPr id="27" name="30 Imagen" descr="logo-dgm-fondo-blanco-login.png" hidden="1">
          <a:extLst>
            <a:ext uri="{FF2B5EF4-FFF2-40B4-BE49-F238E27FC236}">
              <a16:creationId xmlns:a16="http://schemas.microsoft.com/office/drawing/2014/main" id="{8C229D60-1F1F-45C5-8ECE-695EE2843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57866" y="96726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579556</xdr:colOff>
      <xdr:row>163</xdr:row>
      <xdr:rowOff>0</xdr:rowOff>
    </xdr:from>
    <xdr:ext cx="1457526" cy="1512338"/>
    <xdr:pic>
      <xdr:nvPicPr>
        <xdr:cNvPr id="28" name="29 Imagen" descr="MIP.png" hidden="1">
          <a:extLst>
            <a:ext uri="{FF2B5EF4-FFF2-40B4-BE49-F238E27FC236}">
              <a16:creationId xmlns:a16="http://schemas.microsoft.com/office/drawing/2014/main" id="{E9093A59-DDFB-42A6-A89A-7FD0C6E671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2456" y="1055274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568157</xdr:colOff>
      <xdr:row>163</xdr:row>
      <xdr:rowOff>0</xdr:rowOff>
    </xdr:from>
    <xdr:ext cx="2874210" cy="2039801"/>
    <xdr:pic>
      <xdr:nvPicPr>
        <xdr:cNvPr id="29" name="30 Imagen" descr="logo-dgm-fondo-blanco-login.png" hidden="1">
          <a:extLst>
            <a:ext uri="{FF2B5EF4-FFF2-40B4-BE49-F238E27FC236}">
              <a16:creationId xmlns:a16="http://schemas.microsoft.com/office/drawing/2014/main" id="{77435906-FACB-4A59-B953-45050DC105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07207" y="1055274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211011</xdr:colOff>
      <xdr:row>128</xdr:row>
      <xdr:rowOff>0</xdr:rowOff>
    </xdr:from>
    <xdr:ext cx="1521359" cy="1578572"/>
    <xdr:pic>
      <xdr:nvPicPr>
        <xdr:cNvPr id="30" name="29 Imagen" descr="MIP.png" hidden="1">
          <a:extLst>
            <a:ext uri="{FF2B5EF4-FFF2-40B4-BE49-F238E27FC236}">
              <a16:creationId xmlns:a16="http://schemas.microsoft.com/office/drawing/2014/main" id="{59C5E541-5EEB-4A33-8BB6-DC71E4AF0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3911" y="787241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284078</xdr:colOff>
      <xdr:row>128</xdr:row>
      <xdr:rowOff>0</xdr:rowOff>
    </xdr:from>
    <xdr:ext cx="3007772" cy="2134589"/>
    <xdr:pic>
      <xdr:nvPicPr>
        <xdr:cNvPr id="31" name="30 Imagen" descr="logo-dgm-fondo-blanco-login.png" hidden="1">
          <a:extLst>
            <a:ext uri="{FF2B5EF4-FFF2-40B4-BE49-F238E27FC236}">
              <a16:creationId xmlns:a16="http://schemas.microsoft.com/office/drawing/2014/main" id="{7BE758A2-3DFF-42CC-9E6C-F841E4FCD8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3128" y="787241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495090</xdr:colOff>
      <xdr:row>141</xdr:row>
      <xdr:rowOff>0</xdr:rowOff>
    </xdr:from>
    <xdr:ext cx="1521359" cy="1578572"/>
    <xdr:pic>
      <xdr:nvPicPr>
        <xdr:cNvPr id="32" name="29 Imagen" descr="MIP.png" hidden="1">
          <a:extLst>
            <a:ext uri="{FF2B5EF4-FFF2-40B4-BE49-F238E27FC236}">
              <a16:creationId xmlns:a16="http://schemas.microsoft.com/office/drawing/2014/main" id="{505153DD-1007-4709-A909-AC0FE878C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7990" y="8752522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141</xdr:row>
      <xdr:rowOff>0</xdr:rowOff>
    </xdr:from>
    <xdr:ext cx="3007772" cy="2134589"/>
    <xdr:pic>
      <xdr:nvPicPr>
        <xdr:cNvPr id="33" name="30 Imagen" descr="logo-dgm-fondo-blanco-login.png" hidden="1">
          <a:extLst>
            <a:ext uri="{FF2B5EF4-FFF2-40B4-BE49-F238E27FC236}">
              <a16:creationId xmlns:a16="http://schemas.microsoft.com/office/drawing/2014/main" id="{A3B0735A-2F83-4363-88B9-C2F68D785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8752522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478380</xdr:colOff>
      <xdr:row>146</xdr:row>
      <xdr:rowOff>0</xdr:rowOff>
    </xdr:from>
    <xdr:ext cx="1521359" cy="1578572"/>
    <xdr:pic>
      <xdr:nvPicPr>
        <xdr:cNvPr id="34" name="29 Imagen" descr="MIP.png" hidden="1">
          <a:extLst>
            <a:ext uri="{FF2B5EF4-FFF2-40B4-BE49-F238E27FC236}">
              <a16:creationId xmlns:a16="http://schemas.microsoft.com/office/drawing/2014/main" id="{42CA59D9-430C-42BA-A7BD-5E62650B3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1280" y="93678375"/>
          <a:ext cx="1521359" cy="1578572"/>
        </a:xfrm>
        <a:prstGeom prst="rect">
          <a:avLst/>
        </a:prstGeom>
      </xdr:spPr>
    </xdr:pic>
    <xdr:clientData/>
  </xdr:oneCellAnchor>
  <xdr:oneCellAnchor>
    <xdr:from>
      <xdr:col>7</xdr:col>
      <xdr:colOff>267368</xdr:colOff>
      <xdr:row>146</xdr:row>
      <xdr:rowOff>0</xdr:rowOff>
    </xdr:from>
    <xdr:ext cx="3007772" cy="2134589"/>
    <xdr:pic>
      <xdr:nvPicPr>
        <xdr:cNvPr id="35" name="30 Imagen" descr="logo-dgm-fondo-blanco-login.png" hidden="1">
          <a:extLst>
            <a:ext uri="{FF2B5EF4-FFF2-40B4-BE49-F238E27FC236}">
              <a16:creationId xmlns:a16="http://schemas.microsoft.com/office/drawing/2014/main" id="{8D368D87-3242-49CB-BCC3-9BE414DEA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8" y="93678375"/>
          <a:ext cx="3007772" cy="2134589"/>
        </a:xfrm>
        <a:prstGeom prst="rect">
          <a:avLst/>
        </a:prstGeom>
      </xdr:spPr>
    </xdr:pic>
    <xdr:clientData/>
  </xdr:oneCellAnchor>
  <xdr:oneCellAnchor>
    <xdr:from>
      <xdr:col>1</xdr:col>
      <xdr:colOff>345609</xdr:colOff>
      <xdr:row>173</xdr:row>
      <xdr:rowOff>0</xdr:rowOff>
    </xdr:from>
    <xdr:ext cx="1457526" cy="1512338"/>
    <xdr:pic>
      <xdr:nvPicPr>
        <xdr:cNvPr id="36" name="29 Imagen" descr="MIP.png" hidden="1">
          <a:extLst>
            <a:ext uri="{FF2B5EF4-FFF2-40B4-BE49-F238E27FC236}">
              <a16:creationId xmlns:a16="http://schemas.microsoft.com/office/drawing/2014/main" id="{51DA3B2F-DED9-4E6E-80BB-D5B21455A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509" y="114461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217236</xdr:colOff>
      <xdr:row>173</xdr:row>
      <xdr:rowOff>0</xdr:rowOff>
    </xdr:from>
    <xdr:ext cx="2874210" cy="2039801"/>
    <xdr:pic>
      <xdr:nvPicPr>
        <xdr:cNvPr id="37" name="30 Imagen" descr="logo-dgm-fondo-blanco-login.png" hidden="1">
          <a:extLst>
            <a:ext uri="{FF2B5EF4-FFF2-40B4-BE49-F238E27FC236}">
              <a16:creationId xmlns:a16="http://schemas.microsoft.com/office/drawing/2014/main" id="{9116DF00-0A03-4151-AB97-DD79ABF982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56286" y="114461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179</xdr:row>
      <xdr:rowOff>0</xdr:rowOff>
    </xdr:from>
    <xdr:ext cx="1457526" cy="1512338"/>
    <xdr:pic>
      <xdr:nvPicPr>
        <xdr:cNvPr id="38" name="29 Imagen" descr="MIP.png" hidden="1">
          <a:extLst>
            <a:ext uri="{FF2B5EF4-FFF2-40B4-BE49-F238E27FC236}">
              <a16:creationId xmlns:a16="http://schemas.microsoft.com/office/drawing/2014/main" id="{103F7D24-B38B-4674-B5E9-2B7A4BBD4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1226343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467896</xdr:colOff>
      <xdr:row>179</xdr:row>
      <xdr:rowOff>0</xdr:rowOff>
    </xdr:from>
    <xdr:ext cx="2874210" cy="2039801"/>
    <xdr:pic>
      <xdr:nvPicPr>
        <xdr:cNvPr id="39" name="30 Imagen" descr="logo-dgm-fondo-blanco-login.png" hidden="1">
          <a:extLst>
            <a:ext uri="{FF2B5EF4-FFF2-40B4-BE49-F238E27FC236}">
              <a16:creationId xmlns:a16="http://schemas.microsoft.com/office/drawing/2014/main" id="{8B7897C7-168F-4266-AE8C-3743A7104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06946" y="1226343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429161</xdr:colOff>
      <xdr:row>188</xdr:row>
      <xdr:rowOff>0</xdr:rowOff>
    </xdr:from>
    <xdr:ext cx="1457526" cy="1512338"/>
    <xdr:pic>
      <xdr:nvPicPr>
        <xdr:cNvPr id="40" name="29 Imagen" descr="MIP.png" hidden="1">
          <a:extLst>
            <a:ext uri="{FF2B5EF4-FFF2-40B4-BE49-F238E27FC236}">
              <a16:creationId xmlns:a16="http://schemas.microsoft.com/office/drawing/2014/main" id="{37C3CBC4-5DCC-4FA6-BF77-83F02AF0B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061" y="130787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635000</xdr:colOff>
      <xdr:row>188</xdr:row>
      <xdr:rowOff>0</xdr:rowOff>
    </xdr:from>
    <xdr:ext cx="2874210" cy="2039801"/>
    <xdr:pic>
      <xdr:nvPicPr>
        <xdr:cNvPr id="41" name="30 Imagen" descr="logo-dgm-fondo-blanco-login.png" hidden="1">
          <a:extLst>
            <a:ext uri="{FF2B5EF4-FFF2-40B4-BE49-F238E27FC236}">
              <a16:creationId xmlns:a16="http://schemas.microsoft.com/office/drawing/2014/main" id="{A1C05D3E-0993-4C04-92B7-E865209BA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4050" y="130787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412451</xdr:colOff>
      <xdr:row>197</xdr:row>
      <xdr:rowOff>0</xdr:rowOff>
    </xdr:from>
    <xdr:ext cx="1457526" cy="1512338"/>
    <xdr:pic>
      <xdr:nvPicPr>
        <xdr:cNvPr id="42" name="29 Imagen" descr="MIP.png" hidden="1">
          <a:extLst>
            <a:ext uri="{FF2B5EF4-FFF2-40B4-BE49-F238E27FC236}">
              <a16:creationId xmlns:a16="http://schemas.microsoft.com/office/drawing/2014/main" id="{7BCBC264-0768-4968-9474-F36B6A56E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5351" y="13497877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267369</xdr:colOff>
      <xdr:row>197</xdr:row>
      <xdr:rowOff>0</xdr:rowOff>
    </xdr:from>
    <xdr:ext cx="2874210" cy="2039801"/>
    <xdr:pic>
      <xdr:nvPicPr>
        <xdr:cNvPr id="43" name="30 Imagen" descr="logo-dgm-fondo-blanco-login.png" hidden="1">
          <a:extLst>
            <a:ext uri="{FF2B5EF4-FFF2-40B4-BE49-F238E27FC236}">
              <a16:creationId xmlns:a16="http://schemas.microsoft.com/office/drawing/2014/main" id="{24F0C652-E119-4E8A-9927-FBBE099AC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06419" y="13497877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529425</xdr:colOff>
      <xdr:row>214</xdr:row>
      <xdr:rowOff>0</xdr:rowOff>
    </xdr:from>
    <xdr:ext cx="1457526" cy="1512338"/>
    <xdr:pic>
      <xdr:nvPicPr>
        <xdr:cNvPr id="44" name="29 Imagen" descr="MIP.png" hidden="1">
          <a:extLst>
            <a:ext uri="{FF2B5EF4-FFF2-40B4-BE49-F238E27FC236}">
              <a16:creationId xmlns:a16="http://schemas.microsoft.com/office/drawing/2014/main" id="{D393D078-587E-4504-81B9-1A681070D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2325" y="144941925"/>
          <a:ext cx="1457526" cy="1512338"/>
        </a:xfrm>
        <a:prstGeom prst="rect">
          <a:avLst/>
        </a:prstGeom>
      </xdr:spPr>
    </xdr:pic>
    <xdr:clientData/>
  </xdr:oneCellAnchor>
  <xdr:oneCellAnchor>
    <xdr:from>
      <xdr:col>7</xdr:col>
      <xdr:colOff>200527</xdr:colOff>
      <xdr:row>214</xdr:row>
      <xdr:rowOff>0</xdr:rowOff>
    </xdr:from>
    <xdr:ext cx="2874210" cy="2039801"/>
    <xdr:pic>
      <xdr:nvPicPr>
        <xdr:cNvPr id="45" name="30 Imagen" descr="logo-dgm-fondo-blanco-login.png" hidden="1">
          <a:extLst>
            <a:ext uri="{FF2B5EF4-FFF2-40B4-BE49-F238E27FC236}">
              <a16:creationId xmlns:a16="http://schemas.microsoft.com/office/drawing/2014/main" id="{79A36297-6167-41BB-B487-76A744422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39577" y="144941925"/>
          <a:ext cx="2874210" cy="2039801"/>
        </a:xfrm>
        <a:prstGeom prst="rect">
          <a:avLst/>
        </a:prstGeom>
      </xdr:spPr>
    </xdr:pic>
    <xdr:clientData/>
  </xdr:oneCellAnchor>
  <xdr:oneCellAnchor>
    <xdr:from>
      <xdr:col>1</xdr:col>
      <xdr:colOff>742951</xdr:colOff>
      <xdr:row>2</xdr:row>
      <xdr:rowOff>47626</xdr:rowOff>
    </xdr:from>
    <xdr:ext cx="1257300" cy="1257300"/>
    <xdr:pic>
      <xdr:nvPicPr>
        <xdr:cNvPr id="46" name="Imagen 45">
          <a:extLst>
            <a:ext uri="{FF2B5EF4-FFF2-40B4-BE49-F238E27FC236}">
              <a16:creationId xmlns:a16="http://schemas.microsoft.com/office/drawing/2014/main" id="{6B4C1611-0591-44E7-B998-7697316529F6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1" y="542926"/>
          <a:ext cx="1257300" cy="1257300"/>
        </a:xfrm>
        <a:prstGeom prst="rect">
          <a:avLst/>
        </a:prstGeom>
      </xdr:spPr>
    </xdr:pic>
    <xdr:clientData/>
  </xdr:oneCellAnchor>
  <xdr:oneCellAnchor>
    <xdr:from>
      <xdr:col>8</xdr:col>
      <xdr:colOff>371475</xdr:colOff>
      <xdr:row>2</xdr:row>
      <xdr:rowOff>123825</xdr:rowOff>
    </xdr:from>
    <xdr:ext cx="1347108" cy="1180497"/>
    <xdr:pic>
      <xdr:nvPicPr>
        <xdr:cNvPr id="47" name="Imagen 46">
          <a:extLst>
            <a:ext uri="{FF2B5EF4-FFF2-40B4-BE49-F238E27FC236}">
              <a16:creationId xmlns:a16="http://schemas.microsoft.com/office/drawing/2014/main" id="{FB480B57-B076-48CA-BA1D-304897727E7D}"/>
            </a:ext>
          </a:extLst>
        </xdr:cNvPr>
        <xdr:cNvPicPr/>
      </xdr:nvPicPr>
      <xdr:blipFill rotWithShape="1"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8943975" y="61912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</xdr:col>
      <xdr:colOff>824304</xdr:colOff>
      <xdr:row>27</xdr:row>
      <xdr:rowOff>0</xdr:rowOff>
    </xdr:from>
    <xdr:ext cx="1765828" cy="1752671"/>
    <xdr:pic>
      <xdr:nvPicPr>
        <xdr:cNvPr id="48" name="2 Imagen" descr="MIP.png" hidden="1">
          <a:extLst>
            <a:ext uri="{FF2B5EF4-FFF2-40B4-BE49-F238E27FC236}">
              <a16:creationId xmlns:a16="http://schemas.microsoft.com/office/drawing/2014/main" id="{437F2886-4650-4EDC-8586-17BE619C2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933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27</xdr:row>
      <xdr:rowOff>0</xdr:rowOff>
    </xdr:from>
    <xdr:ext cx="3778903" cy="2173372"/>
    <xdr:pic>
      <xdr:nvPicPr>
        <xdr:cNvPr id="49" name="14 Imagen" descr="logo-dgm-fondo-blanco-login.png" hidden="1">
          <a:extLst>
            <a:ext uri="{FF2B5EF4-FFF2-40B4-BE49-F238E27FC236}">
              <a16:creationId xmlns:a16="http://schemas.microsoft.com/office/drawing/2014/main" id="{4CBE1C13-948D-4513-A23E-F68F4058D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933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42</xdr:row>
      <xdr:rowOff>0</xdr:rowOff>
    </xdr:from>
    <xdr:ext cx="1765828" cy="1752671"/>
    <xdr:pic>
      <xdr:nvPicPr>
        <xdr:cNvPr id="52" name="2 Imagen" descr="MIP.png" hidden="1">
          <a:extLst>
            <a:ext uri="{FF2B5EF4-FFF2-40B4-BE49-F238E27FC236}">
              <a16:creationId xmlns:a16="http://schemas.microsoft.com/office/drawing/2014/main" id="{CA8E1022-7CED-4FA2-B394-C90732284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42</xdr:row>
      <xdr:rowOff>0</xdr:rowOff>
    </xdr:from>
    <xdr:ext cx="3778903" cy="2173372"/>
    <xdr:pic>
      <xdr:nvPicPr>
        <xdr:cNvPr id="53" name="14 Imagen" descr="logo-dgm-fondo-blanco-login.png" hidden="1">
          <a:extLst>
            <a:ext uri="{FF2B5EF4-FFF2-40B4-BE49-F238E27FC236}">
              <a16:creationId xmlns:a16="http://schemas.microsoft.com/office/drawing/2014/main" id="{2312B173-3E55-422B-99F7-8FF2D11B1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55</xdr:row>
      <xdr:rowOff>0</xdr:rowOff>
    </xdr:from>
    <xdr:ext cx="1765828" cy="1752671"/>
    <xdr:pic>
      <xdr:nvPicPr>
        <xdr:cNvPr id="56" name="2 Imagen" descr="MIP.png" hidden="1">
          <a:extLst>
            <a:ext uri="{FF2B5EF4-FFF2-40B4-BE49-F238E27FC236}">
              <a16:creationId xmlns:a16="http://schemas.microsoft.com/office/drawing/2014/main" id="{61F83EA3-1747-4F74-B0E9-B802756E8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74891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55</xdr:row>
      <xdr:rowOff>0</xdr:rowOff>
    </xdr:from>
    <xdr:ext cx="3778903" cy="2173372"/>
    <xdr:pic>
      <xdr:nvPicPr>
        <xdr:cNvPr id="57" name="14 Imagen" descr="logo-dgm-fondo-blanco-login.png" hidden="1">
          <a:extLst>
            <a:ext uri="{FF2B5EF4-FFF2-40B4-BE49-F238E27FC236}">
              <a16:creationId xmlns:a16="http://schemas.microsoft.com/office/drawing/2014/main" id="{5A5244D1-C5AC-4DD7-9F9C-3EA5EBD78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74891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27</xdr:row>
      <xdr:rowOff>0</xdr:rowOff>
    </xdr:from>
    <xdr:ext cx="1765828" cy="1752671"/>
    <xdr:pic>
      <xdr:nvPicPr>
        <xdr:cNvPr id="60" name="2 Imagen" descr="MIP.png" hidden="1">
          <a:extLst>
            <a:ext uri="{FF2B5EF4-FFF2-40B4-BE49-F238E27FC236}">
              <a16:creationId xmlns:a16="http://schemas.microsoft.com/office/drawing/2014/main" id="{CC2AB230-F318-4A03-80E9-FD5129AB3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9334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27</xdr:row>
      <xdr:rowOff>0</xdr:rowOff>
    </xdr:from>
    <xdr:ext cx="3778903" cy="2173372"/>
    <xdr:pic>
      <xdr:nvPicPr>
        <xdr:cNvPr id="61" name="14 Imagen" descr="logo-dgm-fondo-blanco-login.png" hidden="1">
          <a:extLst>
            <a:ext uri="{FF2B5EF4-FFF2-40B4-BE49-F238E27FC236}">
              <a16:creationId xmlns:a16="http://schemas.microsoft.com/office/drawing/2014/main" id="{90A4E32B-DA0F-45CB-8E07-8752ADF77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9334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42</xdr:row>
      <xdr:rowOff>0</xdr:rowOff>
    </xdr:from>
    <xdr:ext cx="1765828" cy="1752671"/>
    <xdr:pic>
      <xdr:nvPicPr>
        <xdr:cNvPr id="64" name="2 Imagen" descr="MIP.png" hidden="1">
          <a:extLst>
            <a:ext uri="{FF2B5EF4-FFF2-40B4-BE49-F238E27FC236}">
              <a16:creationId xmlns:a16="http://schemas.microsoft.com/office/drawing/2014/main" id="{A81C1ED2-A3B1-4E2A-A4FF-7CD006DBB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42</xdr:row>
      <xdr:rowOff>0</xdr:rowOff>
    </xdr:from>
    <xdr:ext cx="3778903" cy="2173372"/>
    <xdr:pic>
      <xdr:nvPicPr>
        <xdr:cNvPr id="65" name="14 Imagen" descr="logo-dgm-fondo-blanco-login.png" hidden="1">
          <a:extLst>
            <a:ext uri="{FF2B5EF4-FFF2-40B4-BE49-F238E27FC236}">
              <a16:creationId xmlns:a16="http://schemas.microsoft.com/office/drawing/2014/main" id="{C7A68C3D-7FC7-4C18-9E0F-0B27575B7A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42</xdr:row>
      <xdr:rowOff>0</xdr:rowOff>
    </xdr:from>
    <xdr:ext cx="1765828" cy="1752671"/>
    <xdr:pic>
      <xdr:nvPicPr>
        <xdr:cNvPr id="68" name="2 Imagen" descr="MIP.png" hidden="1">
          <a:extLst>
            <a:ext uri="{FF2B5EF4-FFF2-40B4-BE49-F238E27FC236}">
              <a16:creationId xmlns:a16="http://schemas.microsoft.com/office/drawing/2014/main" id="{2C9BD913-793B-4962-863A-8B3EC4908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18288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42</xdr:row>
      <xdr:rowOff>0</xdr:rowOff>
    </xdr:from>
    <xdr:ext cx="3778903" cy="2173372"/>
    <xdr:pic>
      <xdr:nvPicPr>
        <xdr:cNvPr id="69" name="14 Imagen" descr="logo-dgm-fondo-blanco-login.png" hidden="1">
          <a:extLst>
            <a:ext uri="{FF2B5EF4-FFF2-40B4-BE49-F238E27FC236}">
              <a16:creationId xmlns:a16="http://schemas.microsoft.com/office/drawing/2014/main" id="{A8388B9D-60BF-4628-95F2-A97061FBA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18288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55</xdr:row>
      <xdr:rowOff>0</xdr:rowOff>
    </xdr:from>
    <xdr:ext cx="1765828" cy="1752671"/>
    <xdr:pic>
      <xdr:nvPicPr>
        <xdr:cNvPr id="72" name="2 Imagen" descr="MIP.png" hidden="1">
          <a:extLst>
            <a:ext uri="{FF2B5EF4-FFF2-40B4-BE49-F238E27FC236}">
              <a16:creationId xmlns:a16="http://schemas.microsoft.com/office/drawing/2014/main" id="{A0058B71-0B3F-47CC-A8C5-3556D7B49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55</xdr:row>
      <xdr:rowOff>0</xdr:rowOff>
    </xdr:from>
    <xdr:ext cx="3778903" cy="2173372"/>
    <xdr:pic>
      <xdr:nvPicPr>
        <xdr:cNvPr id="73" name="14 Imagen" descr="logo-dgm-fondo-blanco-login.png" hidden="1">
          <a:extLst>
            <a:ext uri="{FF2B5EF4-FFF2-40B4-BE49-F238E27FC236}">
              <a16:creationId xmlns:a16="http://schemas.microsoft.com/office/drawing/2014/main" id="{B3B819B1-4533-461F-AD8C-991C80675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55</xdr:row>
      <xdr:rowOff>0</xdr:rowOff>
    </xdr:from>
    <xdr:ext cx="1765828" cy="1752671"/>
    <xdr:pic>
      <xdr:nvPicPr>
        <xdr:cNvPr id="74" name="2 Imagen" descr="MIP.png" hidden="1">
          <a:extLst>
            <a:ext uri="{FF2B5EF4-FFF2-40B4-BE49-F238E27FC236}">
              <a16:creationId xmlns:a16="http://schemas.microsoft.com/office/drawing/2014/main" id="{330C5EC8-4F0B-424A-94DC-6C2ECF3E8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55</xdr:row>
      <xdr:rowOff>0</xdr:rowOff>
    </xdr:from>
    <xdr:ext cx="3778903" cy="2173372"/>
    <xdr:pic>
      <xdr:nvPicPr>
        <xdr:cNvPr id="75" name="14 Imagen" descr="logo-dgm-fondo-blanco-login.png" hidden="1">
          <a:extLst>
            <a:ext uri="{FF2B5EF4-FFF2-40B4-BE49-F238E27FC236}">
              <a16:creationId xmlns:a16="http://schemas.microsoft.com/office/drawing/2014/main" id="{EFA54EAB-E05B-4314-B32B-B3C574470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55</xdr:row>
      <xdr:rowOff>0</xdr:rowOff>
    </xdr:from>
    <xdr:ext cx="1765828" cy="1752671"/>
    <xdr:pic>
      <xdr:nvPicPr>
        <xdr:cNvPr id="76" name="2 Imagen" descr="MIP.png" hidden="1">
          <a:extLst>
            <a:ext uri="{FF2B5EF4-FFF2-40B4-BE49-F238E27FC236}">
              <a16:creationId xmlns:a16="http://schemas.microsoft.com/office/drawing/2014/main" id="{EF316EA1-31C8-41CE-A99D-BA1BCABBA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264795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55</xdr:row>
      <xdr:rowOff>0</xdr:rowOff>
    </xdr:from>
    <xdr:ext cx="3778903" cy="2173372"/>
    <xdr:pic>
      <xdr:nvPicPr>
        <xdr:cNvPr id="77" name="14 Imagen" descr="logo-dgm-fondo-blanco-login.png" hidden="1">
          <a:extLst>
            <a:ext uri="{FF2B5EF4-FFF2-40B4-BE49-F238E27FC236}">
              <a16:creationId xmlns:a16="http://schemas.microsoft.com/office/drawing/2014/main" id="{F8DA9D56-96A1-47DB-829C-574921B15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264795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69</xdr:row>
      <xdr:rowOff>0</xdr:rowOff>
    </xdr:from>
    <xdr:ext cx="1765828" cy="1752671"/>
    <xdr:pic>
      <xdr:nvPicPr>
        <xdr:cNvPr id="78" name="2 Imagen" descr="MIP.png" hidden="1">
          <a:extLst>
            <a:ext uri="{FF2B5EF4-FFF2-40B4-BE49-F238E27FC236}">
              <a16:creationId xmlns:a16="http://schemas.microsoft.com/office/drawing/2014/main" id="{393FF67C-B423-4799-82AF-F45F7836A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69</xdr:row>
      <xdr:rowOff>0</xdr:rowOff>
    </xdr:from>
    <xdr:ext cx="3778903" cy="2173372"/>
    <xdr:pic>
      <xdr:nvPicPr>
        <xdr:cNvPr id="79" name="14 Imagen" descr="logo-dgm-fondo-blanco-login.png" hidden="1">
          <a:extLst>
            <a:ext uri="{FF2B5EF4-FFF2-40B4-BE49-F238E27FC236}">
              <a16:creationId xmlns:a16="http://schemas.microsoft.com/office/drawing/2014/main" id="{E5CDBDAC-0B74-46D1-AD51-A717C5FAB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69</xdr:row>
      <xdr:rowOff>0</xdr:rowOff>
    </xdr:from>
    <xdr:ext cx="1765828" cy="1752671"/>
    <xdr:pic>
      <xdr:nvPicPr>
        <xdr:cNvPr id="82" name="2 Imagen" descr="MIP.png" hidden="1">
          <a:extLst>
            <a:ext uri="{FF2B5EF4-FFF2-40B4-BE49-F238E27FC236}">
              <a16:creationId xmlns:a16="http://schemas.microsoft.com/office/drawing/2014/main" id="{E5410E73-0E3B-4FBF-8330-06C38C64E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69</xdr:row>
      <xdr:rowOff>0</xdr:rowOff>
    </xdr:from>
    <xdr:ext cx="3778903" cy="2173372"/>
    <xdr:pic>
      <xdr:nvPicPr>
        <xdr:cNvPr id="83" name="14 Imagen" descr="logo-dgm-fondo-blanco-login.png" hidden="1">
          <a:extLst>
            <a:ext uri="{FF2B5EF4-FFF2-40B4-BE49-F238E27FC236}">
              <a16:creationId xmlns:a16="http://schemas.microsoft.com/office/drawing/2014/main" id="{A382BDDF-B88E-43D6-A622-96B3E8011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69</xdr:row>
      <xdr:rowOff>0</xdr:rowOff>
    </xdr:from>
    <xdr:ext cx="1765828" cy="1752671"/>
    <xdr:pic>
      <xdr:nvPicPr>
        <xdr:cNvPr id="86" name="2 Imagen" descr="MIP.png" hidden="1">
          <a:extLst>
            <a:ext uri="{FF2B5EF4-FFF2-40B4-BE49-F238E27FC236}">
              <a16:creationId xmlns:a16="http://schemas.microsoft.com/office/drawing/2014/main" id="{F3D73E15-B296-4F20-96DE-906452D23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3581400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69</xdr:row>
      <xdr:rowOff>0</xdr:rowOff>
    </xdr:from>
    <xdr:ext cx="3778903" cy="2173372"/>
    <xdr:pic>
      <xdr:nvPicPr>
        <xdr:cNvPr id="87" name="14 Imagen" descr="logo-dgm-fondo-blanco-login.png" hidden="1">
          <a:extLst>
            <a:ext uri="{FF2B5EF4-FFF2-40B4-BE49-F238E27FC236}">
              <a16:creationId xmlns:a16="http://schemas.microsoft.com/office/drawing/2014/main" id="{06367C97-ECA4-4033-8237-38747F312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3581400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82</xdr:row>
      <xdr:rowOff>0</xdr:rowOff>
    </xdr:from>
    <xdr:ext cx="1765828" cy="1752671"/>
    <xdr:pic>
      <xdr:nvPicPr>
        <xdr:cNvPr id="90" name="2 Imagen" descr="MIP.png" hidden="1">
          <a:extLst>
            <a:ext uri="{FF2B5EF4-FFF2-40B4-BE49-F238E27FC236}">
              <a16:creationId xmlns:a16="http://schemas.microsoft.com/office/drawing/2014/main" id="{61722F23-D7F3-4B77-9565-6F36C1F2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82</xdr:row>
      <xdr:rowOff>0</xdr:rowOff>
    </xdr:from>
    <xdr:ext cx="3778903" cy="2173372"/>
    <xdr:pic>
      <xdr:nvPicPr>
        <xdr:cNvPr id="91" name="14 Imagen" descr="logo-dgm-fondo-blanco-login.png" hidden="1">
          <a:extLst>
            <a:ext uri="{FF2B5EF4-FFF2-40B4-BE49-F238E27FC236}">
              <a16:creationId xmlns:a16="http://schemas.microsoft.com/office/drawing/2014/main" id="{59ECB42A-9DCB-4E62-B29F-5215A6FCB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82</xdr:row>
      <xdr:rowOff>0</xdr:rowOff>
    </xdr:from>
    <xdr:ext cx="1765828" cy="1752671"/>
    <xdr:pic>
      <xdr:nvPicPr>
        <xdr:cNvPr id="94" name="2 Imagen" descr="MIP.png" hidden="1">
          <a:extLst>
            <a:ext uri="{FF2B5EF4-FFF2-40B4-BE49-F238E27FC236}">
              <a16:creationId xmlns:a16="http://schemas.microsoft.com/office/drawing/2014/main" id="{E9CD3645-8593-4B17-A2B0-765287EC6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82</xdr:row>
      <xdr:rowOff>0</xdr:rowOff>
    </xdr:from>
    <xdr:ext cx="3778903" cy="2173372"/>
    <xdr:pic>
      <xdr:nvPicPr>
        <xdr:cNvPr id="95" name="14 Imagen" descr="logo-dgm-fondo-blanco-login.png" hidden="1">
          <a:extLst>
            <a:ext uri="{FF2B5EF4-FFF2-40B4-BE49-F238E27FC236}">
              <a16:creationId xmlns:a16="http://schemas.microsoft.com/office/drawing/2014/main" id="{C306CBEA-83F0-4B81-9733-D27773FAB1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  <xdr:oneCellAnchor>
    <xdr:from>
      <xdr:col>1</xdr:col>
      <xdr:colOff>824304</xdr:colOff>
      <xdr:row>82</xdr:row>
      <xdr:rowOff>0</xdr:rowOff>
    </xdr:from>
    <xdr:ext cx="1765828" cy="1752671"/>
    <xdr:pic>
      <xdr:nvPicPr>
        <xdr:cNvPr id="98" name="2 Imagen" descr="MIP.png" hidden="1">
          <a:extLst>
            <a:ext uri="{FF2B5EF4-FFF2-40B4-BE49-F238E27FC236}">
              <a16:creationId xmlns:a16="http://schemas.microsoft.com/office/drawing/2014/main" id="{771B25BA-1FC0-4A41-B445-663A01BD2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204" y="45129450"/>
          <a:ext cx="1765828" cy="1752671"/>
        </a:xfrm>
        <a:prstGeom prst="rect">
          <a:avLst/>
        </a:prstGeom>
      </xdr:spPr>
    </xdr:pic>
    <xdr:clientData/>
  </xdr:oneCellAnchor>
  <xdr:oneCellAnchor>
    <xdr:from>
      <xdr:col>6</xdr:col>
      <xdr:colOff>1102894</xdr:colOff>
      <xdr:row>82</xdr:row>
      <xdr:rowOff>0</xdr:rowOff>
    </xdr:from>
    <xdr:ext cx="3778903" cy="2173372"/>
    <xdr:pic>
      <xdr:nvPicPr>
        <xdr:cNvPr id="99" name="14 Imagen" descr="logo-dgm-fondo-blanco-login.png" hidden="1">
          <a:extLst>
            <a:ext uri="{FF2B5EF4-FFF2-40B4-BE49-F238E27FC236}">
              <a16:creationId xmlns:a16="http://schemas.microsoft.com/office/drawing/2014/main" id="{95648333-1102-431B-AD8C-2E25A60641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7044" y="45129450"/>
          <a:ext cx="3778903" cy="217337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8A9C9-CEE4-4CFC-A0E9-274E7C794F82}">
  <dimension ref="A1:K331"/>
  <sheetViews>
    <sheetView tabSelected="1" workbookViewId="0">
      <selection activeCell="E13" sqref="E13"/>
    </sheetView>
  </sheetViews>
  <sheetFormatPr baseColWidth="10" defaultRowHeight="15" x14ac:dyDescent="0.25"/>
  <cols>
    <col min="1" max="1" width="5.140625" style="34" bestFit="1" customWidth="1"/>
    <col min="2" max="2" width="24.7109375" style="56" customWidth="1"/>
    <col min="3" max="3" width="10" style="65" bestFit="1" customWidth="1"/>
    <col min="4" max="4" width="25.85546875" style="65" customWidth="1"/>
    <col min="5" max="5" width="16.28515625" style="65" customWidth="1"/>
    <col min="6" max="6" width="16" style="65" customWidth="1"/>
    <col min="7" max="7" width="16.5703125" style="66" customWidth="1"/>
    <col min="8" max="8" width="14" style="66" customWidth="1"/>
    <col min="9" max="9" width="13" style="66" bestFit="1" customWidth="1"/>
    <col min="10" max="10" width="12.85546875" style="66" bestFit="1" customWidth="1"/>
    <col min="11" max="11" width="14.5703125" style="66" bestFit="1" customWidth="1"/>
  </cols>
  <sheetData>
    <row r="1" spans="1:11" ht="20.100000000000001" customHeight="1" x14ac:dyDescent="0.25">
      <c r="A1" s="5"/>
      <c r="B1" s="6"/>
      <c r="C1" s="7"/>
      <c r="D1" s="6"/>
      <c r="E1" s="6"/>
      <c r="F1" s="6"/>
      <c r="G1" s="1"/>
      <c r="H1" s="2"/>
      <c r="I1" s="35"/>
      <c r="J1" s="35"/>
      <c r="K1" s="1"/>
    </row>
    <row r="2" spans="1:11" ht="20.100000000000001" customHeight="1" x14ac:dyDescent="0.25">
      <c r="A2" s="125" t="s">
        <v>135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20.100000000000001" customHeight="1" x14ac:dyDescent="0.25">
      <c r="A3" s="125" t="s">
        <v>136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20.100000000000001" customHeight="1" x14ac:dyDescent="0.25">
      <c r="A4" s="125" t="s">
        <v>137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</row>
    <row r="5" spans="1:11" ht="20.100000000000001" customHeight="1" x14ac:dyDescent="0.25">
      <c r="A5" s="82"/>
      <c r="B5" s="53"/>
      <c r="C5" s="53"/>
      <c r="D5" s="53"/>
      <c r="E5" s="53"/>
      <c r="F5" s="53"/>
      <c r="G5" s="82"/>
      <c r="H5" s="82"/>
      <c r="I5" s="82"/>
      <c r="J5" s="82"/>
      <c r="K5" s="1"/>
    </row>
    <row r="6" spans="1:11" ht="20.100000000000001" customHeight="1" x14ac:dyDescent="0.25">
      <c r="A6" s="125" t="s">
        <v>138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</row>
    <row r="7" spans="1:11" ht="20.100000000000001" customHeight="1" x14ac:dyDescent="0.25">
      <c r="A7" s="125" t="s">
        <v>395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</row>
    <row r="8" spans="1:11" ht="20.100000000000001" customHeight="1" x14ac:dyDescent="0.25">
      <c r="A8" s="5"/>
      <c r="B8" s="6"/>
      <c r="C8" s="7"/>
      <c r="D8" s="6"/>
      <c r="E8" s="6"/>
      <c r="F8" s="6"/>
      <c r="G8" s="1"/>
      <c r="H8" s="2"/>
      <c r="I8" s="35"/>
      <c r="J8" s="35"/>
      <c r="K8" s="1"/>
    </row>
    <row r="9" spans="1:11" ht="20.100000000000001" customHeight="1" x14ac:dyDescent="0.25">
      <c r="A9" s="126" t="s">
        <v>139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</row>
    <row r="10" spans="1:11" ht="20.100000000000001" customHeight="1" thickBot="1" x14ac:dyDescent="0.3">
      <c r="A10" s="8"/>
      <c r="B10" s="9"/>
      <c r="C10" s="9"/>
      <c r="D10" s="9"/>
      <c r="E10" s="9"/>
      <c r="F10" s="9"/>
      <c r="G10" s="82"/>
      <c r="H10" s="82"/>
      <c r="I10" s="82"/>
      <c r="J10" s="82"/>
      <c r="K10" s="82"/>
    </row>
    <row r="11" spans="1:11" ht="30" customHeight="1" thickBot="1" x14ac:dyDescent="0.3">
      <c r="A11" s="10" t="s">
        <v>119</v>
      </c>
      <c r="B11" s="11" t="s">
        <v>127</v>
      </c>
      <c r="C11" s="11" t="s">
        <v>288</v>
      </c>
      <c r="D11" s="11" t="s">
        <v>120</v>
      </c>
      <c r="E11" s="11" t="s">
        <v>121</v>
      </c>
      <c r="F11" s="11" t="s">
        <v>122</v>
      </c>
      <c r="G11" s="37" t="s">
        <v>128</v>
      </c>
      <c r="H11" s="38" t="s">
        <v>123</v>
      </c>
      <c r="I11" s="39" t="s">
        <v>124</v>
      </c>
      <c r="J11" s="39" t="s">
        <v>125</v>
      </c>
      <c r="K11" s="40" t="s">
        <v>126</v>
      </c>
    </row>
    <row r="12" spans="1:11" ht="30" customHeight="1" x14ac:dyDescent="0.25">
      <c r="A12" s="12">
        <v>1</v>
      </c>
      <c r="B12" s="13" t="s">
        <v>3</v>
      </c>
      <c r="C12" s="14" t="s">
        <v>289</v>
      </c>
      <c r="D12" s="15" t="s">
        <v>8</v>
      </c>
      <c r="E12" s="15" t="s">
        <v>2</v>
      </c>
      <c r="F12" s="13" t="s">
        <v>134</v>
      </c>
      <c r="G12" s="41">
        <v>10000</v>
      </c>
      <c r="H12" s="42"/>
      <c r="I12" s="41"/>
      <c r="J12" s="41"/>
      <c r="K12" s="43">
        <f t="shared" ref="K12:K65" si="0">G12-J12</f>
        <v>10000</v>
      </c>
    </row>
    <row r="13" spans="1:11" ht="30" customHeight="1" x14ac:dyDescent="0.25">
      <c r="A13" s="12">
        <v>2</v>
      </c>
      <c r="B13" s="13" t="s">
        <v>4</v>
      </c>
      <c r="C13" s="14" t="s">
        <v>289</v>
      </c>
      <c r="D13" s="15" t="s">
        <v>6</v>
      </c>
      <c r="E13" s="15" t="s">
        <v>5</v>
      </c>
      <c r="F13" s="13" t="s">
        <v>134</v>
      </c>
      <c r="G13" s="41">
        <v>15000</v>
      </c>
      <c r="H13" s="42"/>
      <c r="I13" s="41"/>
      <c r="J13" s="41"/>
      <c r="K13" s="43">
        <f t="shared" si="0"/>
        <v>15000</v>
      </c>
    </row>
    <row r="14" spans="1:11" ht="30" customHeight="1" x14ac:dyDescent="0.25">
      <c r="A14" s="12">
        <v>3</v>
      </c>
      <c r="B14" s="13" t="s">
        <v>9</v>
      </c>
      <c r="C14" s="14" t="s">
        <v>289</v>
      </c>
      <c r="D14" s="15" t="s">
        <v>10</v>
      </c>
      <c r="E14" s="15" t="s">
        <v>2</v>
      </c>
      <c r="F14" s="13" t="s">
        <v>134</v>
      </c>
      <c r="G14" s="41">
        <v>10000</v>
      </c>
      <c r="H14" s="42"/>
      <c r="I14" s="41"/>
      <c r="J14" s="41"/>
      <c r="K14" s="43">
        <f t="shared" si="0"/>
        <v>10000</v>
      </c>
    </row>
    <row r="15" spans="1:11" ht="30" customHeight="1" x14ac:dyDescent="0.25">
      <c r="A15" s="12">
        <v>4</v>
      </c>
      <c r="B15" s="13" t="s">
        <v>12</v>
      </c>
      <c r="C15" s="14" t="s">
        <v>289</v>
      </c>
      <c r="D15" s="15" t="s">
        <v>8</v>
      </c>
      <c r="E15" s="15" t="s">
        <v>0</v>
      </c>
      <c r="F15" s="13" t="s">
        <v>134</v>
      </c>
      <c r="G15" s="41">
        <v>45000</v>
      </c>
      <c r="H15" s="42">
        <v>1547.25</v>
      </c>
      <c r="I15" s="41"/>
      <c r="J15" s="42">
        <v>1547.25</v>
      </c>
      <c r="K15" s="43">
        <f t="shared" si="0"/>
        <v>43452.75</v>
      </c>
    </row>
    <row r="16" spans="1:11" ht="30" customHeight="1" x14ac:dyDescent="0.25">
      <c r="A16" s="12">
        <v>5</v>
      </c>
      <c r="B16" s="13" t="s">
        <v>13</v>
      </c>
      <c r="C16" s="14" t="s">
        <v>289</v>
      </c>
      <c r="D16" s="15" t="s">
        <v>8</v>
      </c>
      <c r="E16" s="15" t="s">
        <v>2</v>
      </c>
      <c r="F16" s="13" t="s">
        <v>134</v>
      </c>
      <c r="G16" s="41">
        <v>10000</v>
      </c>
      <c r="H16" s="42"/>
      <c r="I16" s="41"/>
      <c r="J16" s="41"/>
      <c r="K16" s="43">
        <f t="shared" si="0"/>
        <v>10000</v>
      </c>
    </row>
    <row r="17" spans="1:11" ht="30" customHeight="1" x14ac:dyDescent="0.25">
      <c r="A17" s="12">
        <v>6</v>
      </c>
      <c r="B17" s="13" t="s">
        <v>14</v>
      </c>
      <c r="C17" s="14" t="s">
        <v>296</v>
      </c>
      <c r="D17" s="18" t="s">
        <v>7</v>
      </c>
      <c r="E17" s="15" t="s">
        <v>5</v>
      </c>
      <c r="F17" s="13" t="s">
        <v>134</v>
      </c>
      <c r="G17" s="41">
        <v>25000</v>
      </c>
      <c r="H17" s="42"/>
      <c r="I17" s="41"/>
      <c r="J17" s="41"/>
      <c r="K17" s="43">
        <f t="shared" si="0"/>
        <v>25000</v>
      </c>
    </row>
    <row r="18" spans="1:11" ht="30" customHeight="1" x14ac:dyDescent="0.25">
      <c r="A18" s="12">
        <v>7</v>
      </c>
      <c r="B18" s="13" t="s">
        <v>16</v>
      </c>
      <c r="C18" s="14" t="s">
        <v>289</v>
      </c>
      <c r="D18" s="15" t="s">
        <v>8</v>
      </c>
      <c r="E18" s="15" t="s">
        <v>2</v>
      </c>
      <c r="F18" s="13" t="s">
        <v>134</v>
      </c>
      <c r="G18" s="41">
        <v>20000</v>
      </c>
      <c r="H18" s="42"/>
      <c r="I18" s="41"/>
      <c r="J18" s="41"/>
      <c r="K18" s="43">
        <f t="shared" si="0"/>
        <v>20000</v>
      </c>
    </row>
    <row r="19" spans="1:11" ht="30" customHeight="1" x14ac:dyDescent="0.25">
      <c r="A19" s="12">
        <v>8</v>
      </c>
      <c r="B19" s="13" t="s">
        <v>17</v>
      </c>
      <c r="C19" s="14" t="s">
        <v>289</v>
      </c>
      <c r="D19" s="15" t="s">
        <v>8</v>
      </c>
      <c r="E19" s="15" t="s">
        <v>2</v>
      </c>
      <c r="F19" s="13" t="s">
        <v>134</v>
      </c>
      <c r="G19" s="41">
        <v>12000</v>
      </c>
      <c r="H19" s="42"/>
      <c r="I19" s="41"/>
      <c r="J19" s="41"/>
      <c r="K19" s="43">
        <f t="shared" si="0"/>
        <v>12000</v>
      </c>
    </row>
    <row r="20" spans="1:11" ht="30" customHeight="1" x14ac:dyDescent="0.25">
      <c r="A20" s="12">
        <v>9</v>
      </c>
      <c r="B20" s="16" t="s">
        <v>19</v>
      </c>
      <c r="C20" s="17" t="s">
        <v>289</v>
      </c>
      <c r="D20" s="18" t="s">
        <v>8</v>
      </c>
      <c r="E20" s="18" t="s">
        <v>2</v>
      </c>
      <c r="F20" s="16" t="s">
        <v>134</v>
      </c>
      <c r="G20" s="44">
        <v>15000</v>
      </c>
      <c r="H20" s="45"/>
      <c r="I20" s="44"/>
      <c r="J20" s="44"/>
      <c r="K20" s="46">
        <f t="shared" si="0"/>
        <v>15000</v>
      </c>
    </row>
    <row r="21" spans="1:11" ht="30" customHeight="1" x14ac:dyDescent="0.25">
      <c r="A21" s="12">
        <v>10</v>
      </c>
      <c r="B21" s="16" t="s">
        <v>20</v>
      </c>
      <c r="C21" s="17" t="s">
        <v>289</v>
      </c>
      <c r="D21" s="18" t="s">
        <v>8</v>
      </c>
      <c r="E21" s="18" t="s">
        <v>2</v>
      </c>
      <c r="F21" s="16" t="s">
        <v>134</v>
      </c>
      <c r="G21" s="44">
        <v>12000</v>
      </c>
      <c r="H21" s="45"/>
      <c r="I21" s="44"/>
      <c r="J21" s="44"/>
      <c r="K21" s="46">
        <f t="shared" si="0"/>
        <v>12000</v>
      </c>
    </row>
    <row r="22" spans="1:11" ht="30" customHeight="1" x14ac:dyDescent="0.25">
      <c r="A22" s="12">
        <v>11</v>
      </c>
      <c r="B22" s="16" t="s">
        <v>21</v>
      </c>
      <c r="C22" s="17" t="s">
        <v>296</v>
      </c>
      <c r="D22" s="18" t="s">
        <v>8</v>
      </c>
      <c r="E22" s="18" t="s">
        <v>22</v>
      </c>
      <c r="F22" s="16" t="s">
        <v>134</v>
      </c>
      <c r="G22" s="44">
        <v>36000</v>
      </c>
      <c r="H22" s="45">
        <v>197.25</v>
      </c>
      <c r="I22" s="44">
        <v>299.52</v>
      </c>
      <c r="J22" s="44">
        <v>496.77</v>
      </c>
      <c r="K22" s="46">
        <f t="shared" si="0"/>
        <v>35503.230000000003</v>
      </c>
    </row>
    <row r="23" spans="1:11" ht="30" customHeight="1" x14ac:dyDescent="0.25">
      <c r="A23" s="12">
        <v>12</v>
      </c>
      <c r="B23" s="16" t="s">
        <v>24</v>
      </c>
      <c r="C23" s="17" t="s">
        <v>289</v>
      </c>
      <c r="D23" s="18" t="s">
        <v>25</v>
      </c>
      <c r="E23" s="18" t="s">
        <v>0</v>
      </c>
      <c r="F23" s="16" t="s">
        <v>134</v>
      </c>
      <c r="G23" s="44">
        <v>40000</v>
      </c>
      <c r="H23" s="45">
        <v>797.25</v>
      </c>
      <c r="I23" s="44"/>
      <c r="J23" s="45">
        <v>797.25</v>
      </c>
      <c r="K23" s="46">
        <f t="shared" si="0"/>
        <v>39202.75</v>
      </c>
    </row>
    <row r="24" spans="1:11" ht="30" customHeight="1" x14ac:dyDescent="0.25">
      <c r="A24" s="12">
        <v>13</v>
      </c>
      <c r="B24" s="16" t="s">
        <v>26</v>
      </c>
      <c r="C24" s="17" t="s">
        <v>296</v>
      </c>
      <c r="D24" s="18" t="s">
        <v>133</v>
      </c>
      <c r="E24" s="18" t="s">
        <v>116</v>
      </c>
      <c r="F24" s="16" t="s">
        <v>134</v>
      </c>
      <c r="G24" s="44">
        <v>35000</v>
      </c>
      <c r="H24" s="45">
        <v>47.25</v>
      </c>
      <c r="I24" s="44"/>
      <c r="J24" s="45">
        <v>47.25</v>
      </c>
      <c r="K24" s="46">
        <f>G24-J24</f>
        <v>34952.75</v>
      </c>
    </row>
    <row r="25" spans="1:11" ht="30" customHeight="1" x14ac:dyDescent="0.25">
      <c r="A25" s="12">
        <v>14</v>
      </c>
      <c r="B25" s="16" t="s">
        <v>28</v>
      </c>
      <c r="C25" s="17" t="s">
        <v>296</v>
      </c>
      <c r="D25" s="18" t="s">
        <v>8</v>
      </c>
      <c r="E25" s="18" t="s">
        <v>2</v>
      </c>
      <c r="F25" s="16" t="s">
        <v>134</v>
      </c>
      <c r="G25" s="44">
        <v>15000</v>
      </c>
      <c r="H25" s="45"/>
      <c r="I25" s="44"/>
      <c r="J25" s="44"/>
      <c r="K25" s="46">
        <f t="shared" si="0"/>
        <v>15000</v>
      </c>
    </row>
    <row r="26" spans="1:11" ht="30" customHeight="1" x14ac:dyDescent="0.25">
      <c r="A26" s="12">
        <v>15</v>
      </c>
      <c r="B26" s="16" t="s">
        <v>29</v>
      </c>
      <c r="C26" s="17" t="s">
        <v>289</v>
      </c>
      <c r="D26" s="18" t="s">
        <v>30</v>
      </c>
      <c r="E26" s="18" t="s">
        <v>2</v>
      </c>
      <c r="F26" s="16" t="s">
        <v>134</v>
      </c>
      <c r="G26" s="44">
        <v>8000</v>
      </c>
      <c r="H26" s="45"/>
      <c r="I26" s="44"/>
      <c r="J26" s="44"/>
      <c r="K26" s="46">
        <f t="shared" si="0"/>
        <v>8000</v>
      </c>
    </row>
    <row r="27" spans="1:11" ht="30" customHeight="1" x14ac:dyDescent="0.25">
      <c r="A27" s="12">
        <v>16</v>
      </c>
      <c r="B27" s="16" t="s">
        <v>31</v>
      </c>
      <c r="C27" s="17" t="s">
        <v>289</v>
      </c>
      <c r="D27" s="18" t="s">
        <v>8</v>
      </c>
      <c r="E27" s="18" t="s">
        <v>2</v>
      </c>
      <c r="F27" s="16" t="s">
        <v>134</v>
      </c>
      <c r="G27" s="44">
        <v>20000</v>
      </c>
      <c r="H27" s="45"/>
      <c r="I27" s="44"/>
      <c r="J27" s="44"/>
      <c r="K27" s="46">
        <f t="shared" si="0"/>
        <v>20000</v>
      </c>
    </row>
    <row r="28" spans="1:11" ht="30" customHeight="1" x14ac:dyDescent="0.25">
      <c r="A28" s="12">
        <v>17</v>
      </c>
      <c r="B28" s="16" t="s">
        <v>34</v>
      </c>
      <c r="C28" s="17" t="s">
        <v>289</v>
      </c>
      <c r="D28" s="18" t="s">
        <v>8</v>
      </c>
      <c r="E28" s="18" t="s">
        <v>2</v>
      </c>
      <c r="F28" s="16" t="s">
        <v>134</v>
      </c>
      <c r="G28" s="44">
        <v>10000</v>
      </c>
      <c r="H28" s="45"/>
      <c r="I28" s="44"/>
      <c r="J28" s="44"/>
      <c r="K28" s="46">
        <f t="shared" si="0"/>
        <v>10000</v>
      </c>
    </row>
    <row r="29" spans="1:11" ht="30" customHeight="1" x14ac:dyDescent="0.25">
      <c r="A29" s="12">
        <v>18</v>
      </c>
      <c r="B29" s="16" t="s">
        <v>35</v>
      </c>
      <c r="C29" s="17" t="s">
        <v>289</v>
      </c>
      <c r="D29" s="18" t="s">
        <v>33</v>
      </c>
      <c r="E29" s="18" t="s">
        <v>2</v>
      </c>
      <c r="F29" s="16" t="s">
        <v>134</v>
      </c>
      <c r="G29" s="44">
        <v>17000</v>
      </c>
      <c r="H29" s="45"/>
      <c r="I29" s="44"/>
      <c r="J29" s="44"/>
      <c r="K29" s="46">
        <f t="shared" si="0"/>
        <v>17000</v>
      </c>
    </row>
    <row r="30" spans="1:11" ht="30" customHeight="1" x14ac:dyDescent="0.25">
      <c r="A30" s="12">
        <v>19</v>
      </c>
      <c r="B30" s="16" t="s">
        <v>37</v>
      </c>
      <c r="C30" s="17" t="s">
        <v>289</v>
      </c>
      <c r="D30" s="18" t="s">
        <v>11</v>
      </c>
      <c r="E30" s="18" t="s">
        <v>23</v>
      </c>
      <c r="F30" s="16" t="s">
        <v>134</v>
      </c>
      <c r="G30" s="44">
        <v>45000</v>
      </c>
      <c r="H30" s="45">
        <v>1547.25</v>
      </c>
      <c r="I30" s="44"/>
      <c r="J30" s="45">
        <v>1547.25</v>
      </c>
      <c r="K30" s="46">
        <f t="shared" si="0"/>
        <v>43452.75</v>
      </c>
    </row>
    <row r="31" spans="1:11" ht="30" customHeight="1" x14ac:dyDescent="0.25">
      <c r="A31" s="12">
        <v>20</v>
      </c>
      <c r="B31" s="16" t="s">
        <v>38</v>
      </c>
      <c r="C31" s="17" t="s">
        <v>289</v>
      </c>
      <c r="D31" s="18" t="s">
        <v>8</v>
      </c>
      <c r="E31" s="18" t="s">
        <v>2</v>
      </c>
      <c r="F31" s="16" t="s">
        <v>134</v>
      </c>
      <c r="G31" s="44">
        <v>25000</v>
      </c>
      <c r="H31" s="45"/>
      <c r="I31" s="44"/>
      <c r="J31" s="44"/>
      <c r="K31" s="46">
        <f t="shared" si="0"/>
        <v>25000</v>
      </c>
    </row>
    <row r="32" spans="1:11" ht="30" customHeight="1" x14ac:dyDescent="0.25">
      <c r="A32" s="12">
        <v>21</v>
      </c>
      <c r="B32" s="16" t="s">
        <v>39</v>
      </c>
      <c r="C32" s="17" t="s">
        <v>289</v>
      </c>
      <c r="D32" s="18" t="s">
        <v>8</v>
      </c>
      <c r="E32" s="18" t="s">
        <v>2</v>
      </c>
      <c r="F32" s="16" t="s">
        <v>134</v>
      </c>
      <c r="G32" s="44">
        <v>7500</v>
      </c>
      <c r="H32" s="45"/>
      <c r="I32" s="44"/>
      <c r="J32" s="44"/>
      <c r="K32" s="46">
        <f t="shared" si="0"/>
        <v>7500</v>
      </c>
    </row>
    <row r="33" spans="1:11" ht="30" customHeight="1" x14ac:dyDescent="0.25">
      <c r="A33" s="12">
        <v>22</v>
      </c>
      <c r="B33" s="16" t="s">
        <v>40</v>
      </c>
      <c r="C33" s="17" t="s">
        <v>289</v>
      </c>
      <c r="D33" s="18" t="s">
        <v>8</v>
      </c>
      <c r="E33" s="18" t="s">
        <v>2</v>
      </c>
      <c r="F33" s="16" t="s">
        <v>134</v>
      </c>
      <c r="G33" s="44">
        <v>10000</v>
      </c>
      <c r="H33" s="45"/>
      <c r="I33" s="44"/>
      <c r="J33" s="44"/>
      <c r="K33" s="46">
        <f t="shared" si="0"/>
        <v>10000</v>
      </c>
    </row>
    <row r="34" spans="1:11" ht="30" customHeight="1" x14ac:dyDescent="0.25">
      <c r="A34" s="12">
        <v>23</v>
      </c>
      <c r="B34" s="16" t="s">
        <v>41</v>
      </c>
      <c r="C34" s="17" t="s">
        <v>289</v>
      </c>
      <c r="D34" s="18" t="s">
        <v>8</v>
      </c>
      <c r="E34" s="18" t="s">
        <v>2</v>
      </c>
      <c r="F34" s="16" t="s">
        <v>134</v>
      </c>
      <c r="G34" s="44">
        <v>7500</v>
      </c>
      <c r="H34" s="45"/>
      <c r="I34" s="44"/>
      <c r="J34" s="44"/>
      <c r="K34" s="46">
        <f t="shared" si="0"/>
        <v>7500</v>
      </c>
    </row>
    <row r="35" spans="1:11" ht="30" customHeight="1" x14ac:dyDescent="0.25">
      <c r="A35" s="12">
        <v>24</v>
      </c>
      <c r="B35" s="16" t="s">
        <v>42</v>
      </c>
      <c r="C35" s="17" t="s">
        <v>289</v>
      </c>
      <c r="D35" s="18" t="s">
        <v>8</v>
      </c>
      <c r="E35" s="18" t="s">
        <v>2</v>
      </c>
      <c r="F35" s="16" t="s">
        <v>134</v>
      </c>
      <c r="G35" s="44">
        <v>12000</v>
      </c>
      <c r="H35" s="45"/>
      <c r="I35" s="44"/>
      <c r="J35" s="44"/>
      <c r="K35" s="46">
        <f t="shared" si="0"/>
        <v>12000</v>
      </c>
    </row>
    <row r="36" spans="1:11" ht="30" customHeight="1" x14ac:dyDescent="0.25">
      <c r="A36" s="12">
        <v>25</v>
      </c>
      <c r="B36" s="16" t="s">
        <v>43</v>
      </c>
      <c r="C36" s="17" t="s">
        <v>296</v>
      </c>
      <c r="D36" s="18" t="s">
        <v>8</v>
      </c>
      <c r="E36" s="18" t="s">
        <v>2</v>
      </c>
      <c r="F36" s="16" t="s">
        <v>134</v>
      </c>
      <c r="G36" s="44">
        <v>10000</v>
      </c>
      <c r="H36" s="45"/>
      <c r="I36" s="44">
        <v>3806.7</v>
      </c>
      <c r="J36" s="44">
        <v>3806.7</v>
      </c>
      <c r="K36" s="46">
        <f t="shared" si="0"/>
        <v>6193.3</v>
      </c>
    </row>
    <row r="37" spans="1:11" ht="30" customHeight="1" x14ac:dyDescent="0.25">
      <c r="A37" s="12">
        <v>26</v>
      </c>
      <c r="B37" s="16" t="s">
        <v>44</v>
      </c>
      <c r="C37" s="17" t="s">
        <v>289</v>
      </c>
      <c r="D37" s="18" t="s">
        <v>8</v>
      </c>
      <c r="E37" s="18" t="s">
        <v>2</v>
      </c>
      <c r="F37" s="16" t="s">
        <v>134</v>
      </c>
      <c r="G37" s="44">
        <v>10000</v>
      </c>
      <c r="H37" s="45"/>
      <c r="I37" s="44"/>
      <c r="J37" s="44"/>
      <c r="K37" s="46">
        <f t="shared" si="0"/>
        <v>10000</v>
      </c>
    </row>
    <row r="38" spans="1:11" ht="30" customHeight="1" x14ac:dyDescent="0.25">
      <c r="A38" s="12">
        <v>27</v>
      </c>
      <c r="B38" s="16" t="s">
        <v>45</v>
      </c>
      <c r="C38" s="17" t="s">
        <v>289</v>
      </c>
      <c r="D38" s="18" t="s">
        <v>8</v>
      </c>
      <c r="E38" s="18" t="s">
        <v>2</v>
      </c>
      <c r="F38" s="16" t="s">
        <v>134</v>
      </c>
      <c r="G38" s="44">
        <v>10000</v>
      </c>
      <c r="H38" s="45"/>
      <c r="I38" s="44"/>
      <c r="J38" s="44"/>
      <c r="K38" s="46">
        <f t="shared" si="0"/>
        <v>10000</v>
      </c>
    </row>
    <row r="39" spans="1:11" ht="30" customHeight="1" x14ac:dyDescent="0.25">
      <c r="A39" s="12">
        <v>28</v>
      </c>
      <c r="B39" s="16" t="s">
        <v>46</v>
      </c>
      <c r="C39" s="17" t="s">
        <v>289</v>
      </c>
      <c r="D39" s="18" t="s">
        <v>8</v>
      </c>
      <c r="E39" s="18" t="s">
        <v>2</v>
      </c>
      <c r="F39" s="16" t="s">
        <v>134</v>
      </c>
      <c r="G39" s="44">
        <v>19100</v>
      </c>
      <c r="H39" s="45"/>
      <c r="I39" s="44"/>
      <c r="J39" s="44"/>
      <c r="K39" s="46">
        <f t="shared" si="0"/>
        <v>19100</v>
      </c>
    </row>
    <row r="40" spans="1:11" ht="30" customHeight="1" x14ac:dyDescent="0.25">
      <c r="A40" s="12">
        <v>29</v>
      </c>
      <c r="B40" s="16" t="s">
        <v>47</v>
      </c>
      <c r="C40" s="17" t="s">
        <v>289</v>
      </c>
      <c r="D40" s="18" t="s">
        <v>8</v>
      </c>
      <c r="E40" s="18" t="s">
        <v>2</v>
      </c>
      <c r="F40" s="16" t="s">
        <v>134</v>
      </c>
      <c r="G40" s="44">
        <v>10000</v>
      </c>
      <c r="H40" s="45"/>
      <c r="I40" s="44"/>
      <c r="J40" s="44"/>
      <c r="K40" s="46">
        <f t="shared" si="0"/>
        <v>10000</v>
      </c>
    </row>
    <row r="41" spans="1:11" ht="30" customHeight="1" x14ac:dyDescent="0.25">
      <c r="A41" s="12">
        <v>30</v>
      </c>
      <c r="B41" s="16" t="s">
        <v>49</v>
      </c>
      <c r="C41" s="17" t="s">
        <v>289</v>
      </c>
      <c r="D41" s="18" t="s">
        <v>8</v>
      </c>
      <c r="E41" s="18" t="s">
        <v>2</v>
      </c>
      <c r="F41" s="16" t="s">
        <v>134</v>
      </c>
      <c r="G41" s="44">
        <v>10000</v>
      </c>
      <c r="H41" s="45"/>
      <c r="I41" s="44"/>
      <c r="J41" s="44"/>
      <c r="K41" s="46">
        <f t="shared" si="0"/>
        <v>10000</v>
      </c>
    </row>
    <row r="42" spans="1:11" ht="30" customHeight="1" x14ac:dyDescent="0.25">
      <c r="A42" s="12">
        <v>31</v>
      </c>
      <c r="B42" s="16" t="s">
        <v>50</v>
      </c>
      <c r="C42" s="17" t="s">
        <v>289</v>
      </c>
      <c r="D42" s="18" t="s">
        <v>8</v>
      </c>
      <c r="E42" s="18" t="s">
        <v>2</v>
      </c>
      <c r="F42" s="16" t="s">
        <v>134</v>
      </c>
      <c r="G42" s="44">
        <v>10000</v>
      </c>
      <c r="H42" s="45"/>
      <c r="I42" s="44"/>
      <c r="J42" s="44"/>
      <c r="K42" s="46">
        <f t="shared" si="0"/>
        <v>10000</v>
      </c>
    </row>
    <row r="43" spans="1:11" ht="30" customHeight="1" x14ac:dyDescent="0.25">
      <c r="A43" s="12">
        <v>32</v>
      </c>
      <c r="B43" s="16" t="s">
        <v>51</v>
      </c>
      <c r="C43" s="17" t="s">
        <v>289</v>
      </c>
      <c r="D43" s="18" t="s">
        <v>8</v>
      </c>
      <c r="E43" s="18" t="s">
        <v>2</v>
      </c>
      <c r="F43" s="16" t="s">
        <v>134</v>
      </c>
      <c r="G43" s="44">
        <v>10000</v>
      </c>
      <c r="H43" s="45"/>
      <c r="I43" s="44"/>
      <c r="J43" s="44"/>
      <c r="K43" s="46">
        <f t="shared" si="0"/>
        <v>10000</v>
      </c>
    </row>
    <row r="44" spans="1:11" ht="30" customHeight="1" x14ac:dyDescent="0.25">
      <c r="A44" s="12">
        <v>33</v>
      </c>
      <c r="B44" s="16" t="s">
        <v>52</v>
      </c>
      <c r="C44" s="17" t="s">
        <v>289</v>
      </c>
      <c r="D44" s="18" t="s">
        <v>131</v>
      </c>
      <c r="E44" s="18" t="s">
        <v>130</v>
      </c>
      <c r="F44" s="16" t="s">
        <v>134</v>
      </c>
      <c r="G44" s="44">
        <v>19500</v>
      </c>
      <c r="H44" s="45"/>
      <c r="I44" s="44">
        <v>2055.1799999999998</v>
      </c>
      <c r="J44" s="44">
        <v>2055.1799999999998</v>
      </c>
      <c r="K44" s="46">
        <f t="shared" si="0"/>
        <v>17444.82</v>
      </c>
    </row>
    <row r="45" spans="1:11" ht="30" customHeight="1" x14ac:dyDescent="0.25">
      <c r="A45" s="12">
        <v>34</v>
      </c>
      <c r="B45" s="16" t="s">
        <v>53</v>
      </c>
      <c r="C45" s="17" t="s">
        <v>289</v>
      </c>
      <c r="D45" s="18" t="s">
        <v>10</v>
      </c>
      <c r="E45" s="18" t="s">
        <v>2</v>
      </c>
      <c r="F45" s="16" t="s">
        <v>134</v>
      </c>
      <c r="G45" s="44">
        <v>9000</v>
      </c>
      <c r="H45" s="45"/>
      <c r="I45" s="44"/>
      <c r="J45" s="44"/>
      <c r="K45" s="46">
        <f t="shared" si="0"/>
        <v>9000</v>
      </c>
    </row>
    <row r="46" spans="1:11" ht="30" customHeight="1" x14ac:dyDescent="0.25">
      <c r="A46" s="12">
        <v>35</v>
      </c>
      <c r="B46" s="16" t="s">
        <v>55</v>
      </c>
      <c r="C46" s="17" t="s">
        <v>289</v>
      </c>
      <c r="D46" s="18" t="s">
        <v>2</v>
      </c>
      <c r="E46" s="18" t="s">
        <v>2</v>
      </c>
      <c r="F46" s="16" t="s">
        <v>134</v>
      </c>
      <c r="G46" s="44">
        <v>12000</v>
      </c>
      <c r="H46" s="45"/>
      <c r="I46" s="44"/>
      <c r="J46" s="44"/>
      <c r="K46" s="46">
        <f t="shared" si="0"/>
        <v>12000</v>
      </c>
    </row>
    <row r="47" spans="1:11" ht="30" customHeight="1" x14ac:dyDescent="0.25">
      <c r="A47" s="12">
        <v>36</v>
      </c>
      <c r="B47" s="16" t="s">
        <v>56</v>
      </c>
      <c r="C47" s="17" t="s">
        <v>289</v>
      </c>
      <c r="D47" s="18" t="s">
        <v>2</v>
      </c>
      <c r="E47" s="18" t="s">
        <v>2</v>
      </c>
      <c r="F47" s="16" t="s">
        <v>134</v>
      </c>
      <c r="G47" s="44">
        <v>14500</v>
      </c>
      <c r="H47" s="45"/>
      <c r="I47" s="44">
        <v>0</v>
      </c>
      <c r="J47" s="44">
        <v>0</v>
      </c>
      <c r="K47" s="46">
        <f t="shared" si="0"/>
        <v>14500</v>
      </c>
    </row>
    <row r="48" spans="1:11" ht="30" customHeight="1" x14ac:dyDescent="0.25">
      <c r="A48" s="12">
        <v>37</v>
      </c>
      <c r="B48" s="16" t="s">
        <v>57</v>
      </c>
      <c r="C48" s="17" t="s">
        <v>289</v>
      </c>
      <c r="D48" s="18" t="s">
        <v>2</v>
      </c>
      <c r="E48" s="18" t="s">
        <v>2</v>
      </c>
      <c r="F48" s="16" t="s">
        <v>134</v>
      </c>
      <c r="G48" s="44">
        <v>8000</v>
      </c>
      <c r="H48" s="45"/>
      <c r="I48" s="44"/>
      <c r="J48" s="44"/>
      <c r="K48" s="46">
        <f t="shared" si="0"/>
        <v>8000</v>
      </c>
    </row>
    <row r="49" spans="1:11" ht="30" customHeight="1" x14ac:dyDescent="0.25">
      <c r="A49" s="12">
        <v>38</v>
      </c>
      <c r="B49" s="16" t="s">
        <v>59</v>
      </c>
      <c r="C49" s="17" t="s">
        <v>289</v>
      </c>
      <c r="D49" s="18" t="s">
        <v>2</v>
      </c>
      <c r="E49" s="18" t="s">
        <v>2</v>
      </c>
      <c r="F49" s="16" t="s">
        <v>134</v>
      </c>
      <c r="G49" s="44">
        <v>12000</v>
      </c>
      <c r="H49" s="45"/>
      <c r="I49" s="44"/>
      <c r="J49" s="44"/>
      <c r="K49" s="46">
        <f t="shared" si="0"/>
        <v>12000</v>
      </c>
    </row>
    <row r="50" spans="1:11" ht="30" customHeight="1" x14ac:dyDescent="0.25">
      <c r="A50" s="12">
        <v>39</v>
      </c>
      <c r="B50" s="16" t="s">
        <v>60</v>
      </c>
      <c r="C50" s="17" t="s">
        <v>289</v>
      </c>
      <c r="D50" s="18" t="s">
        <v>2</v>
      </c>
      <c r="E50" s="18" t="s">
        <v>2</v>
      </c>
      <c r="F50" s="16" t="s">
        <v>134</v>
      </c>
      <c r="G50" s="44">
        <v>7000</v>
      </c>
      <c r="H50" s="45"/>
      <c r="I50" s="44">
        <v>139.19999999999999</v>
      </c>
      <c r="J50" s="44">
        <v>139.19999999999999</v>
      </c>
      <c r="K50" s="46">
        <f t="shared" si="0"/>
        <v>6860.8</v>
      </c>
    </row>
    <row r="51" spans="1:11" ht="30" customHeight="1" x14ac:dyDescent="0.25">
      <c r="A51" s="12">
        <v>40</v>
      </c>
      <c r="B51" s="16" t="s">
        <v>61</v>
      </c>
      <c r="C51" s="17" t="s">
        <v>296</v>
      </c>
      <c r="D51" s="18" t="s">
        <v>2</v>
      </c>
      <c r="E51" s="18" t="s">
        <v>62</v>
      </c>
      <c r="F51" s="16" t="s">
        <v>134</v>
      </c>
      <c r="G51" s="44">
        <v>15000</v>
      </c>
      <c r="H51" s="45"/>
      <c r="I51" s="44">
        <v>1027.5899999999999</v>
      </c>
      <c r="J51" s="44">
        <v>1027.5899999999999</v>
      </c>
      <c r="K51" s="46">
        <f t="shared" si="0"/>
        <v>13972.41</v>
      </c>
    </row>
    <row r="52" spans="1:11" ht="30" customHeight="1" x14ac:dyDescent="0.25">
      <c r="A52" s="12">
        <v>41</v>
      </c>
      <c r="B52" s="16" t="s">
        <v>63</v>
      </c>
      <c r="C52" s="17" t="s">
        <v>296</v>
      </c>
      <c r="D52" s="18" t="s">
        <v>2</v>
      </c>
      <c r="E52" s="18" t="s">
        <v>64</v>
      </c>
      <c r="F52" s="16" t="s">
        <v>134</v>
      </c>
      <c r="G52" s="44">
        <v>50000</v>
      </c>
      <c r="H52" s="45">
        <v>2297.25</v>
      </c>
      <c r="I52" s="44"/>
      <c r="J52" s="45">
        <v>2297.25</v>
      </c>
      <c r="K52" s="46">
        <f t="shared" si="0"/>
        <v>47702.75</v>
      </c>
    </row>
    <row r="53" spans="1:11" ht="30" customHeight="1" x14ac:dyDescent="0.25">
      <c r="A53" s="12">
        <v>42</v>
      </c>
      <c r="B53" s="16" t="s">
        <v>66</v>
      </c>
      <c r="C53" s="17" t="s">
        <v>289</v>
      </c>
      <c r="D53" s="18" t="s">
        <v>67</v>
      </c>
      <c r="E53" s="18" t="s">
        <v>2</v>
      </c>
      <c r="F53" s="16" t="s">
        <v>134</v>
      </c>
      <c r="G53" s="44">
        <v>25000</v>
      </c>
      <c r="H53" s="45"/>
      <c r="I53" s="44"/>
      <c r="J53" s="44"/>
      <c r="K53" s="46">
        <f t="shared" si="0"/>
        <v>25000</v>
      </c>
    </row>
    <row r="54" spans="1:11" ht="30" customHeight="1" x14ac:dyDescent="0.25">
      <c r="A54" s="12">
        <v>43</v>
      </c>
      <c r="B54" s="16" t="s">
        <v>68</v>
      </c>
      <c r="C54" s="17" t="s">
        <v>289</v>
      </c>
      <c r="D54" s="18" t="s">
        <v>11</v>
      </c>
      <c r="E54" s="18" t="s">
        <v>2</v>
      </c>
      <c r="F54" s="16" t="s">
        <v>134</v>
      </c>
      <c r="G54" s="44">
        <v>25000</v>
      </c>
      <c r="H54" s="45"/>
      <c r="I54" s="44"/>
      <c r="J54" s="44"/>
      <c r="K54" s="46">
        <f t="shared" si="0"/>
        <v>25000</v>
      </c>
    </row>
    <row r="55" spans="1:11" ht="30" customHeight="1" x14ac:dyDescent="0.25">
      <c r="A55" s="12">
        <v>44</v>
      </c>
      <c r="B55" s="16" t="s">
        <v>69</v>
      </c>
      <c r="C55" s="17" t="s">
        <v>289</v>
      </c>
      <c r="D55" s="18" t="s">
        <v>10</v>
      </c>
      <c r="E55" s="18" t="s">
        <v>2</v>
      </c>
      <c r="F55" s="16" t="s">
        <v>134</v>
      </c>
      <c r="G55" s="44">
        <v>7000</v>
      </c>
      <c r="H55" s="45"/>
      <c r="I55" s="44"/>
      <c r="J55" s="44"/>
      <c r="K55" s="46">
        <f t="shared" si="0"/>
        <v>7000</v>
      </c>
    </row>
    <row r="56" spans="1:11" ht="30" customHeight="1" x14ac:dyDescent="0.25">
      <c r="A56" s="12">
        <v>45</v>
      </c>
      <c r="B56" s="16" t="s">
        <v>70</v>
      </c>
      <c r="C56" s="17" t="s">
        <v>289</v>
      </c>
      <c r="D56" s="18" t="s">
        <v>8</v>
      </c>
      <c r="E56" s="18" t="s">
        <v>2</v>
      </c>
      <c r="F56" s="16" t="s">
        <v>134</v>
      </c>
      <c r="G56" s="44">
        <v>10000</v>
      </c>
      <c r="H56" s="45"/>
      <c r="I56" s="44"/>
      <c r="J56" s="44"/>
      <c r="K56" s="46">
        <f t="shared" si="0"/>
        <v>10000</v>
      </c>
    </row>
    <row r="57" spans="1:11" ht="30" customHeight="1" x14ac:dyDescent="0.25">
      <c r="A57" s="12">
        <v>46</v>
      </c>
      <c r="B57" s="16" t="s">
        <v>71</v>
      </c>
      <c r="C57" s="17" t="s">
        <v>289</v>
      </c>
      <c r="D57" s="18" t="s">
        <v>8</v>
      </c>
      <c r="E57" s="18" t="s">
        <v>2</v>
      </c>
      <c r="F57" s="16" t="s">
        <v>134</v>
      </c>
      <c r="G57" s="44">
        <v>10000</v>
      </c>
      <c r="H57" s="45"/>
      <c r="I57" s="44"/>
      <c r="J57" s="44"/>
      <c r="K57" s="46">
        <f t="shared" si="0"/>
        <v>10000</v>
      </c>
    </row>
    <row r="58" spans="1:11" ht="30" customHeight="1" x14ac:dyDescent="0.25">
      <c r="A58" s="12">
        <v>47</v>
      </c>
      <c r="B58" s="16" t="s">
        <v>72</v>
      </c>
      <c r="C58" s="17" t="s">
        <v>296</v>
      </c>
      <c r="D58" s="18" t="s">
        <v>8</v>
      </c>
      <c r="E58" s="18" t="s">
        <v>2</v>
      </c>
      <c r="F58" s="16" t="s">
        <v>134</v>
      </c>
      <c r="G58" s="44">
        <v>17000</v>
      </c>
      <c r="H58" s="45"/>
      <c r="I58" s="44">
        <v>2055.1799999999998</v>
      </c>
      <c r="J58" s="44">
        <v>2055.1799999999998</v>
      </c>
      <c r="K58" s="46">
        <f t="shared" si="0"/>
        <v>14944.82</v>
      </c>
    </row>
    <row r="59" spans="1:11" ht="30" customHeight="1" x14ac:dyDescent="0.25">
      <c r="A59" s="12">
        <v>48</v>
      </c>
      <c r="B59" s="16" t="s">
        <v>73</v>
      </c>
      <c r="C59" s="17" t="s">
        <v>289</v>
      </c>
      <c r="D59" s="18" t="s">
        <v>8</v>
      </c>
      <c r="E59" s="18" t="s">
        <v>2</v>
      </c>
      <c r="F59" s="16" t="s">
        <v>134</v>
      </c>
      <c r="G59" s="44">
        <v>10000</v>
      </c>
      <c r="H59" s="45"/>
      <c r="I59" s="44"/>
      <c r="J59" s="44"/>
      <c r="K59" s="46">
        <f t="shared" si="0"/>
        <v>10000</v>
      </c>
    </row>
    <row r="60" spans="1:11" ht="30" customHeight="1" x14ac:dyDescent="0.25">
      <c r="A60" s="12">
        <v>49</v>
      </c>
      <c r="B60" s="16" t="s">
        <v>74</v>
      </c>
      <c r="C60" s="17" t="s">
        <v>296</v>
      </c>
      <c r="D60" s="18" t="s">
        <v>8</v>
      </c>
      <c r="E60" s="18" t="s">
        <v>22</v>
      </c>
      <c r="F60" s="16" t="s">
        <v>134</v>
      </c>
      <c r="G60" s="44">
        <v>36000</v>
      </c>
      <c r="H60" s="45">
        <v>197.25</v>
      </c>
      <c r="I60" s="44">
        <v>2055.1799999999998</v>
      </c>
      <c r="J60" s="44">
        <v>2252.4299999999998</v>
      </c>
      <c r="K60" s="46">
        <f t="shared" si="0"/>
        <v>33747.57</v>
      </c>
    </row>
    <row r="61" spans="1:11" ht="30" customHeight="1" x14ac:dyDescent="0.25">
      <c r="A61" s="12">
        <v>50</v>
      </c>
      <c r="B61" s="16" t="s">
        <v>75</v>
      </c>
      <c r="C61" s="17" t="s">
        <v>289</v>
      </c>
      <c r="D61" s="18" t="s">
        <v>11</v>
      </c>
      <c r="E61" s="18" t="s">
        <v>2</v>
      </c>
      <c r="F61" s="16" t="s">
        <v>134</v>
      </c>
      <c r="G61" s="44">
        <v>30000</v>
      </c>
      <c r="H61" s="45"/>
      <c r="I61" s="44"/>
      <c r="J61" s="44"/>
      <c r="K61" s="46">
        <f t="shared" si="0"/>
        <v>30000</v>
      </c>
    </row>
    <row r="62" spans="1:11" ht="30" customHeight="1" x14ac:dyDescent="0.25">
      <c r="A62" s="12">
        <v>51</v>
      </c>
      <c r="B62" s="16" t="s">
        <v>76</v>
      </c>
      <c r="C62" s="17" t="s">
        <v>289</v>
      </c>
      <c r="D62" s="18" t="s">
        <v>8</v>
      </c>
      <c r="E62" s="18" t="s">
        <v>2</v>
      </c>
      <c r="F62" s="16" t="s">
        <v>134</v>
      </c>
      <c r="G62" s="44">
        <v>12000</v>
      </c>
      <c r="H62" s="45"/>
      <c r="I62" s="44"/>
      <c r="J62" s="44"/>
      <c r="K62" s="46">
        <f t="shared" si="0"/>
        <v>12000</v>
      </c>
    </row>
    <row r="63" spans="1:11" ht="30" customHeight="1" x14ac:dyDescent="0.25">
      <c r="A63" s="12">
        <v>52</v>
      </c>
      <c r="B63" s="16" t="s">
        <v>77</v>
      </c>
      <c r="C63" s="17" t="s">
        <v>296</v>
      </c>
      <c r="D63" s="18" t="s">
        <v>8</v>
      </c>
      <c r="E63" s="18" t="s">
        <v>22</v>
      </c>
      <c r="F63" s="16" t="s">
        <v>134</v>
      </c>
      <c r="G63" s="44">
        <v>36000</v>
      </c>
      <c r="H63" s="45">
        <v>197.25</v>
      </c>
      <c r="I63" s="44">
        <v>0</v>
      </c>
      <c r="J63" s="44">
        <v>197.25</v>
      </c>
      <c r="K63" s="46">
        <f t="shared" si="0"/>
        <v>35802.75</v>
      </c>
    </row>
    <row r="64" spans="1:11" ht="30" customHeight="1" x14ac:dyDescent="0.25">
      <c r="A64" s="12">
        <v>53</v>
      </c>
      <c r="B64" s="16" t="s">
        <v>78</v>
      </c>
      <c r="C64" s="17" t="s">
        <v>289</v>
      </c>
      <c r="D64" s="18" t="s">
        <v>10</v>
      </c>
      <c r="E64" s="18" t="s">
        <v>2</v>
      </c>
      <c r="F64" s="16" t="s">
        <v>134</v>
      </c>
      <c r="G64" s="44">
        <v>12000</v>
      </c>
      <c r="H64" s="45"/>
      <c r="I64" s="44"/>
      <c r="J64" s="44"/>
      <c r="K64" s="46">
        <f t="shared" si="0"/>
        <v>12000</v>
      </c>
    </row>
    <row r="65" spans="1:11" ht="30" customHeight="1" x14ac:dyDescent="0.25">
      <c r="A65" s="12">
        <v>54</v>
      </c>
      <c r="B65" s="16" t="s">
        <v>79</v>
      </c>
      <c r="C65" s="17" t="s">
        <v>289</v>
      </c>
      <c r="D65" s="18" t="s">
        <v>10</v>
      </c>
      <c r="E65" s="18" t="s">
        <v>2</v>
      </c>
      <c r="F65" s="16" t="s">
        <v>134</v>
      </c>
      <c r="G65" s="44">
        <v>11212</v>
      </c>
      <c r="H65" s="45"/>
      <c r="I65" s="44"/>
      <c r="J65" s="44"/>
      <c r="K65" s="46">
        <f t="shared" si="0"/>
        <v>11212</v>
      </c>
    </row>
    <row r="66" spans="1:11" ht="30" customHeight="1" x14ac:dyDescent="0.25">
      <c r="A66" s="12">
        <v>55</v>
      </c>
      <c r="B66" s="16" t="s">
        <v>80</v>
      </c>
      <c r="C66" s="17" t="s">
        <v>289</v>
      </c>
      <c r="D66" s="18" t="s">
        <v>8</v>
      </c>
      <c r="E66" s="18" t="s">
        <v>2</v>
      </c>
      <c r="F66" s="16" t="s">
        <v>134</v>
      </c>
      <c r="G66" s="44">
        <v>45000</v>
      </c>
      <c r="H66" s="45">
        <v>1547.25</v>
      </c>
      <c r="I66" s="44"/>
      <c r="J66" s="45">
        <v>1547.25</v>
      </c>
      <c r="K66" s="46">
        <f>G66-J66</f>
        <v>43452.75</v>
      </c>
    </row>
    <row r="67" spans="1:11" ht="30" customHeight="1" x14ac:dyDescent="0.25">
      <c r="A67" s="12">
        <v>56</v>
      </c>
      <c r="B67" s="16" t="s">
        <v>81</v>
      </c>
      <c r="C67" s="17" t="s">
        <v>289</v>
      </c>
      <c r="D67" s="18" t="s">
        <v>10</v>
      </c>
      <c r="E67" s="18" t="s">
        <v>2</v>
      </c>
      <c r="F67" s="16" t="s">
        <v>134</v>
      </c>
      <c r="G67" s="44">
        <v>7000</v>
      </c>
      <c r="H67" s="45"/>
      <c r="I67" s="44"/>
      <c r="J67" s="44"/>
      <c r="K67" s="46">
        <f t="shared" ref="K67:K95" si="1">G67-J67</f>
        <v>7000</v>
      </c>
    </row>
    <row r="68" spans="1:11" ht="30" customHeight="1" x14ac:dyDescent="0.25">
      <c r="A68" s="12">
        <v>57</v>
      </c>
      <c r="B68" s="16" t="s">
        <v>82</v>
      </c>
      <c r="C68" s="17" t="s">
        <v>289</v>
      </c>
      <c r="D68" s="18" t="s">
        <v>8</v>
      </c>
      <c r="E68" s="18" t="s">
        <v>2</v>
      </c>
      <c r="F68" s="16" t="s">
        <v>134</v>
      </c>
      <c r="G68" s="44">
        <v>12000</v>
      </c>
      <c r="H68" s="45"/>
      <c r="I68" s="44"/>
      <c r="J68" s="44"/>
      <c r="K68" s="46">
        <f t="shared" si="1"/>
        <v>12000</v>
      </c>
    </row>
    <row r="69" spans="1:11" ht="30" customHeight="1" x14ac:dyDescent="0.25">
      <c r="A69" s="12">
        <v>58</v>
      </c>
      <c r="B69" s="16" t="s">
        <v>83</v>
      </c>
      <c r="C69" s="17" t="s">
        <v>289</v>
      </c>
      <c r="D69" s="18" t="s">
        <v>8</v>
      </c>
      <c r="E69" s="18" t="s">
        <v>0</v>
      </c>
      <c r="F69" s="16" t="s">
        <v>134</v>
      </c>
      <c r="G69" s="44">
        <v>45000</v>
      </c>
      <c r="H69" s="45">
        <v>1547.25</v>
      </c>
      <c r="I69" s="44"/>
      <c r="J69" s="45">
        <v>1547.25</v>
      </c>
      <c r="K69" s="46">
        <f>G69-J69</f>
        <v>43452.75</v>
      </c>
    </row>
    <row r="70" spans="1:11" ht="30" customHeight="1" x14ac:dyDescent="0.25">
      <c r="A70" s="12">
        <v>59</v>
      </c>
      <c r="B70" s="16" t="s">
        <v>84</v>
      </c>
      <c r="C70" s="17" t="s">
        <v>296</v>
      </c>
      <c r="D70" s="18" t="s">
        <v>8</v>
      </c>
      <c r="E70" s="18" t="s">
        <v>22</v>
      </c>
      <c r="F70" s="16" t="s">
        <v>134</v>
      </c>
      <c r="G70" s="44">
        <v>36000</v>
      </c>
      <c r="H70" s="45">
        <v>197.25</v>
      </c>
      <c r="I70" s="44"/>
      <c r="J70" s="44">
        <v>197.25</v>
      </c>
      <c r="K70" s="46">
        <f>G70-J70</f>
        <v>35802.75</v>
      </c>
    </row>
    <row r="71" spans="1:11" ht="30" customHeight="1" x14ac:dyDescent="0.25">
      <c r="A71" s="12">
        <v>60</v>
      </c>
      <c r="B71" s="16" t="s">
        <v>85</v>
      </c>
      <c r="C71" s="17" t="s">
        <v>289</v>
      </c>
      <c r="D71" s="18" t="s">
        <v>11</v>
      </c>
      <c r="E71" s="18" t="s">
        <v>2</v>
      </c>
      <c r="F71" s="16" t="s">
        <v>134</v>
      </c>
      <c r="G71" s="44">
        <v>10000</v>
      </c>
      <c r="H71" s="45"/>
      <c r="I71" s="44"/>
      <c r="J71" s="44"/>
      <c r="K71" s="46">
        <f t="shared" si="1"/>
        <v>10000</v>
      </c>
    </row>
    <row r="72" spans="1:11" ht="30" customHeight="1" x14ac:dyDescent="0.25">
      <c r="A72" s="12">
        <v>61</v>
      </c>
      <c r="B72" s="16" t="s">
        <v>87</v>
      </c>
      <c r="C72" s="17" t="s">
        <v>289</v>
      </c>
      <c r="D72" s="18" t="s">
        <v>8</v>
      </c>
      <c r="E72" s="18" t="s">
        <v>2</v>
      </c>
      <c r="F72" s="16" t="s">
        <v>134</v>
      </c>
      <c r="G72" s="44">
        <v>15000</v>
      </c>
      <c r="H72" s="45"/>
      <c r="I72" s="44"/>
      <c r="J72" s="44"/>
      <c r="K72" s="46">
        <f t="shared" si="1"/>
        <v>15000</v>
      </c>
    </row>
    <row r="73" spans="1:11" ht="30" customHeight="1" x14ac:dyDescent="0.25">
      <c r="A73" s="12">
        <v>62</v>
      </c>
      <c r="B73" s="16" t="s">
        <v>88</v>
      </c>
      <c r="C73" s="17" t="s">
        <v>289</v>
      </c>
      <c r="D73" s="18" t="s">
        <v>90</v>
      </c>
      <c r="E73" s="18" t="s">
        <v>89</v>
      </c>
      <c r="F73" s="16" t="s">
        <v>134</v>
      </c>
      <c r="G73" s="44">
        <v>30000</v>
      </c>
      <c r="H73" s="45"/>
      <c r="I73" s="44"/>
      <c r="J73" s="44"/>
      <c r="K73" s="46">
        <f t="shared" si="1"/>
        <v>30000</v>
      </c>
    </row>
    <row r="74" spans="1:11" ht="30" customHeight="1" x14ac:dyDescent="0.25">
      <c r="A74" s="12">
        <v>63</v>
      </c>
      <c r="B74" s="16" t="s">
        <v>92</v>
      </c>
      <c r="C74" s="17" t="s">
        <v>296</v>
      </c>
      <c r="D74" s="18" t="s">
        <v>36</v>
      </c>
      <c r="E74" s="18" t="s">
        <v>93</v>
      </c>
      <c r="F74" s="16" t="s">
        <v>134</v>
      </c>
      <c r="G74" s="44">
        <v>35000</v>
      </c>
      <c r="H74" s="45">
        <v>47.25</v>
      </c>
      <c r="I74" s="44"/>
      <c r="J74" s="45">
        <v>47.25</v>
      </c>
      <c r="K74" s="46">
        <f t="shared" si="1"/>
        <v>34952.75</v>
      </c>
    </row>
    <row r="75" spans="1:11" ht="30" customHeight="1" x14ac:dyDescent="0.25">
      <c r="A75" s="12">
        <v>64</v>
      </c>
      <c r="B75" s="16" t="s">
        <v>95</v>
      </c>
      <c r="C75" s="17" t="s">
        <v>289</v>
      </c>
      <c r="D75" s="18" t="s">
        <v>33</v>
      </c>
      <c r="E75" s="18" t="s">
        <v>94</v>
      </c>
      <c r="F75" s="16" t="s">
        <v>134</v>
      </c>
      <c r="G75" s="44">
        <v>24000</v>
      </c>
      <c r="H75" s="45"/>
      <c r="I75" s="44"/>
      <c r="J75" s="44"/>
      <c r="K75" s="46">
        <f t="shared" si="1"/>
        <v>24000</v>
      </c>
    </row>
    <row r="76" spans="1:11" ht="30" customHeight="1" x14ac:dyDescent="0.25">
      <c r="A76" s="12">
        <v>65</v>
      </c>
      <c r="B76" s="16" t="s">
        <v>97</v>
      </c>
      <c r="C76" s="17" t="s">
        <v>289</v>
      </c>
      <c r="D76" s="18" t="s">
        <v>132</v>
      </c>
      <c r="E76" s="18" t="s">
        <v>18</v>
      </c>
      <c r="F76" s="16" t="s">
        <v>134</v>
      </c>
      <c r="G76" s="44">
        <v>20000</v>
      </c>
      <c r="H76" s="45"/>
      <c r="I76" s="44"/>
      <c r="J76" s="44"/>
      <c r="K76" s="46">
        <f t="shared" si="1"/>
        <v>20000</v>
      </c>
    </row>
    <row r="77" spans="1:11" ht="30" customHeight="1" x14ac:dyDescent="0.25">
      <c r="A77" s="12">
        <v>66</v>
      </c>
      <c r="B77" s="16" t="s">
        <v>98</v>
      </c>
      <c r="C77" s="17" t="s">
        <v>289</v>
      </c>
      <c r="D77" s="18" t="s">
        <v>7</v>
      </c>
      <c r="E77" s="18" t="s">
        <v>2</v>
      </c>
      <c r="F77" s="16" t="s">
        <v>134</v>
      </c>
      <c r="G77" s="44">
        <v>18000</v>
      </c>
      <c r="H77" s="45"/>
      <c r="I77" s="44"/>
      <c r="J77" s="44"/>
      <c r="K77" s="46">
        <f t="shared" si="1"/>
        <v>18000</v>
      </c>
    </row>
    <row r="78" spans="1:11" ht="30" customHeight="1" x14ac:dyDescent="0.25">
      <c r="A78" s="12">
        <v>67</v>
      </c>
      <c r="B78" s="16" t="s">
        <v>99</v>
      </c>
      <c r="C78" s="17" t="s">
        <v>289</v>
      </c>
      <c r="D78" s="18" t="s">
        <v>8</v>
      </c>
      <c r="E78" s="18" t="s">
        <v>2</v>
      </c>
      <c r="F78" s="16" t="s">
        <v>134</v>
      </c>
      <c r="G78" s="44">
        <v>10000</v>
      </c>
      <c r="H78" s="45"/>
      <c r="I78" s="44"/>
      <c r="J78" s="44"/>
      <c r="K78" s="46">
        <f t="shared" si="1"/>
        <v>10000</v>
      </c>
    </row>
    <row r="79" spans="1:11" ht="30" customHeight="1" x14ac:dyDescent="0.25">
      <c r="A79" s="12">
        <v>68</v>
      </c>
      <c r="B79" s="16" t="s">
        <v>100</v>
      </c>
      <c r="C79" s="17" t="s">
        <v>289</v>
      </c>
      <c r="D79" s="18" t="s">
        <v>132</v>
      </c>
      <c r="E79" s="18" t="s">
        <v>2</v>
      </c>
      <c r="F79" s="16" t="s">
        <v>134</v>
      </c>
      <c r="G79" s="44">
        <v>15000</v>
      </c>
      <c r="H79" s="45"/>
      <c r="I79" s="44"/>
      <c r="J79" s="44"/>
      <c r="K79" s="46">
        <f t="shared" si="1"/>
        <v>15000</v>
      </c>
    </row>
    <row r="80" spans="1:11" ht="30" customHeight="1" x14ac:dyDescent="0.25">
      <c r="A80" s="12">
        <v>69</v>
      </c>
      <c r="B80" s="16" t="s">
        <v>101</v>
      </c>
      <c r="C80" s="17" t="s">
        <v>289</v>
      </c>
      <c r="D80" s="18" t="s">
        <v>132</v>
      </c>
      <c r="E80" s="18" t="s">
        <v>5</v>
      </c>
      <c r="F80" s="16" t="s">
        <v>134</v>
      </c>
      <c r="G80" s="44">
        <v>20000</v>
      </c>
      <c r="H80" s="45"/>
      <c r="I80" s="44"/>
      <c r="J80" s="44"/>
      <c r="K80" s="46">
        <f t="shared" si="1"/>
        <v>20000</v>
      </c>
    </row>
    <row r="81" spans="1:11" ht="30" customHeight="1" x14ac:dyDescent="0.25">
      <c r="A81" s="12">
        <v>70</v>
      </c>
      <c r="B81" s="16" t="s">
        <v>102</v>
      </c>
      <c r="C81" s="17" t="s">
        <v>289</v>
      </c>
      <c r="D81" s="18" t="s">
        <v>8</v>
      </c>
      <c r="E81" s="18" t="s">
        <v>2</v>
      </c>
      <c r="F81" s="16" t="s">
        <v>134</v>
      </c>
      <c r="G81" s="44">
        <v>10000</v>
      </c>
      <c r="H81" s="45"/>
      <c r="I81" s="44"/>
      <c r="J81" s="44"/>
      <c r="K81" s="46">
        <f t="shared" si="1"/>
        <v>10000</v>
      </c>
    </row>
    <row r="82" spans="1:11" ht="30" customHeight="1" x14ac:dyDescent="0.25">
      <c r="A82" s="12">
        <v>71</v>
      </c>
      <c r="B82" s="16" t="s">
        <v>103</v>
      </c>
      <c r="C82" s="17" t="s">
        <v>289</v>
      </c>
      <c r="D82" s="18" t="s">
        <v>10</v>
      </c>
      <c r="E82" s="18" t="s">
        <v>2</v>
      </c>
      <c r="F82" s="16" t="s">
        <v>134</v>
      </c>
      <c r="G82" s="44">
        <v>15000</v>
      </c>
      <c r="H82" s="45"/>
      <c r="I82" s="44"/>
      <c r="J82" s="44"/>
      <c r="K82" s="46">
        <f t="shared" si="1"/>
        <v>15000</v>
      </c>
    </row>
    <row r="83" spans="1:11" ht="30" customHeight="1" x14ac:dyDescent="0.25">
      <c r="A83" s="12">
        <v>72</v>
      </c>
      <c r="B83" s="16" t="s">
        <v>104</v>
      </c>
      <c r="C83" s="17" t="s">
        <v>296</v>
      </c>
      <c r="D83" s="18" t="s">
        <v>132</v>
      </c>
      <c r="E83" s="18" t="s">
        <v>5</v>
      </c>
      <c r="F83" s="16" t="s">
        <v>134</v>
      </c>
      <c r="G83" s="44">
        <v>25000</v>
      </c>
      <c r="H83" s="45"/>
      <c r="I83" s="44"/>
      <c r="J83" s="44"/>
      <c r="K83" s="46">
        <f t="shared" si="1"/>
        <v>25000</v>
      </c>
    </row>
    <row r="84" spans="1:11" ht="30" customHeight="1" x14ac:dyDescent="0.25">
      <c r="A84" s="12">
        <v>73</v>
      </c>
      <c r="B84" s="16" t="s">
        <v>106</v>
      </c>
      <c r="C84" s="17" t="s">
        <v>289</v>
      </c>
      <c r="D84" s="18" t="s">
        <v>8</v>
      </c>
      <c r="E84" s="18" t="s">
        <v>2</v>
      </c>
      <c r="F84" s="16" t="s">
        <v>134</v>
      </c>
      <c r="G84" s="44">
        <v>20000</v>
      </c>
      <c r="H84" s="45"/>
      <c r="I84" s="44"/>
      <c r="J84" s="44"/>
      <c r="K84" s="46">
        <f t="shared" si="1"/>
        <v>20000</v>
      </c>
    </row>
    <row r="85" spans="1:11" ht="30" customHeight="1" x14ac:dyDescent="0.25">
      <c r="A85" s="12">
        <v>74</v>
      </c>
      <c r="B85" s="16" t="s">
        <v>107</v>
      </c>
      <c r="C85" s="17" t="s">
        <v>289</v>
      </c>
      <c r="D85" s="18" t="s">
        <v>130</v>
      </c>
      <c r="E85" s="18" t="s">
        <v>0</v>
      </c>
      <c r="F85" s="16" t="s">
        <v>134</v>
      </c>
      <c r="G85" s="44">
        <v>25000</v>
      </c>
      <c r="H85" s="45"/>
      <c r="I85" s="44"/>
      <c r="J85" s="44"/>
      <c r="K85" s="46">
        <f t="shared" si="1"/>
        <v>25000</v>
      </c>
    </row>
    <row r="86" spans="1:11" ht="30" customHeight="1" x14ac:dyDescent="0.25">
      <c r="A86" s="12">
        <v>75</v>
      </c>
      <c r="B86" s="16" t="s">
        <v>108</v>
      </c>
      <c r="C86" s="17"/>
      <c r="D86" s="18" t="s">
        <v>67</v>
      </c>
      <c r="E86" s="18" t="s">
        <v>5</v>
      </c>
      <c r="F86" s="16" t="s">
        <v>134</v>
      </c>
      <c r="G86" s="44">
        <v>15000</v>
      </c>
      <c r="H86" s="45"/>
      <c r="I86" s="44"/>
      <c r="J86" s="44"/>
      <c r="K86" s="46">
        <f t="shared" si="1"/>
        <v>15000</v>
      </c>
    </row>
    <row r="87" spans="1:11" ht="30" customHeight="1" x14ac:dyDescent="0.25">
      <c r="A87" s="12">
        <v>76</v>
      </c>
      <c r="B87" s="16" t="s">
        <v>109</v>
      </c>
      <c r="C87" s="17" t="s">
        <v>289</v>
      </c>
      <c r="D87" s="18" t="s">
        <v>2</v>
      </c>
      <c r="E87" s="18" t="s">
        <v>2</v>
      </c>
      <c r="F87" s="16" t="s">
        <v>134</v>
      </c>
      <c r="G87" s="44">
        <v>8000</v>
      </c>
      <c r="H87" s="45"/>
      <c r="I87" s="44"/>
      <c r="J87" s="44"/>
      <c r="K87" s="46">
        <f t="shared" si="1"/>
        <v>8000</v>
      </c>
    </row>
    <row r="88" spans="1:11" ht="30" customHeight="1" x14ac:dyDescent="0.25">
      <c r="A88" s="12">
        <v>77</v>
      </c>
      <c r="B88" s="16" t="s">
        <v>110</v>
      </c>
      <c r="C88" s="17" t="s">
        <v>296</v>
      </c>
      <c r="D88" s="18" t="s">
        <v>11</v>
      </c>
      <c r="E88" s="18" t="s">
        <v>111</v>
      </c>
      <c r="F88" s="16" t="s">
        <v>134</v>
      </c>
      <c r="G88" s="44">
        <v>17000</v>
      </c>
      <c r="H88" s="45"/>
      <c r="I88" s="44"/>
      <c r="J88" s="44"/>
      <c r="K88" s="46">
        <f t="shared" si="1"/>
        <v>17000</v>
      </c>
    </row>
    <row r="89" spans="1:11" ht="30" customHeight="1" x14ac:dyDescent="0.25">
      <c r="A89" s="12">
        <v>78</v>
      </c>
      <c r="B89" s="16" t="s">
        <v>112</v>
      </c>
      <c r="C89" s="17" t="s">
        <v>289</v>
      </c>
      <c r="D89" s="18" t="s">
        <v>10</v>
      </c>
      <c r="E89" s="18" t="s">
        <v>2</v>
      </c>
      <c r="F89" s="16" t="s">
        <v>134</v>
      </c>
      <c r="G89" s="44">
        <v>16000</v>
      </c>
      <c r="H89" s="45"/>
      <c r="I89" s="44"/>
      <c r="J89" s="44"/>
      <c r="K89" s="46">
        <f t="shared" si="1"/>
        <v>16000</v>
      </c>
    </row>
    <row r="90" spans="1:11" ht="30" customHeight="1" x14ac:dyDescent="0.25">
      <c r="A90" s="12">
        <v>79</v>
      </c>
      <c r="B90" s="16" t="s">
        <v>113</v>
      </c>
      <c r="C90" s="17" t="s">
        <v>289</v>
      </c>
      <c r="D90" s="18" t="s">
        <v>7</v>
      </c>
      <c r="E90" s="18" t="s">
        <v>2</v>
      </c>
      <c r="F90" s="16" t="s">
        <v>134</v>
      </c>
      <c r="G90" s="44">
        <v>45000</v>
      </c>
      <c r="H90" s="45">
        <v>1547.25</v>
      </c>
      <c r="I90" s="44"/>
      <c r="J90" s="45">
        <v>1547.25</v>
      </c>
      <c r="K90" s="46">
        <f t="shared" si="1"/>
        <v>43452.75</v>
      </c>
    </row>
    <row r="91" spans="1:11" ht="30" customHeight="1" x14ac:dyDescent="0.25">
      <c r="A91" s="12">
        <v>80</v>
      </c>
      <c r="B91" s="16" t="s">
        <v>114</v>
      </c>
      <c r="C91" s="17" t="s">
        <v>296</v>
      </c>
      <c r="D91" s="18" t="s">
        <v>8</v>
      </c>
      <c r="E91" s="18" t="s">
        <v>2</v>
      </c>
      <c r="F91" s="16" t="s">
        <v>134</v>
      </c>
      <c r="G91" s="44">
        <v>10000</v>
      </c>
      <c r="H91" s="45"/>
      <c r="I91" s="44"/>
      <c r="J91" s="44"/>
      <c r="K91" s="46">
        <f t="shared" si="1"/>
        <v>10000</v>
      </c>
    </row>
    <row r="92" spans="1:11" ht="30" customHeight="1" x14ac:dyDescent="0.25">
      <c r="A92" s="12">
        <v>81</v>
      </c>
      <c r="B92" s="16" t="s">
        <v>115</v>
      </c>
      <c r="C92" s="17" t="s">
        <v>289</v>
      </c>
      <c r="D92" s="18" t="s">
        <v>8</v>
      </c>
      <c r="E92" s="18" t="s">
        <v>2</v>
      </c>
      <c r="F92" s="16" t="s">
        <v>134</v>
      </c>
      <c r="G92" s="44">
        <v>10000</v>
      </c>
      <c r="H92" s="45"/>
      <c r="I92" s="44"/>
      <c r="J92" s="44"/>
      <c r="K92" s="46">
        <f t="shared" si="1"/>
        <v>10000</v>
      </c>
    </row>
    <row r="93" spans="1:11" ht="30" customHeight="1" x14ac:dyDescent="0.25">
      <c r="A93" s="12">
        <v>82</v>
      </c>
      <c r="B93" s="16" t="s">
        <v>143</v>
      </c>
      <c r="C93" s="17" t="s">
        <v>289</v>
      </c>
      <c r="D93" s="18" t="s">
        <v>91</v>
      </c>
      <c r="E93" s="18" t="s">
        <v>2</v>
      </c>
      <c r="F93" s="16" t="s">
        <v>134</v>
      </c>
      <c r="G93" s="44">
        <v>45000</v>
      </c>
      <c r="H93" s="45">
        <v>1547.25</v>
      </c>
      <c r="I93" s="44"/>
      <c r="J93" s="45">
        <v>1547.25</v>
      </c>
      <c r="K93" s="46">
        <f t="shared" si="1"/>
        <v>43452.75</v>
      </c>
    </row>
    <row r="94" spans="1:11" ht="30" customHeight="1" x14ac:dyDescent="0.25">
      <c r="A94" s="12">
        <v>83</v>
      </c>
      <c r="B94" s="16" t="s">
        <v>117</v>
      </c>
      <c r="C94" s="17" t="s">
        <v>289</v>
      </c>
      <c r="D94" s="18" t="s">
        <v>58</v>
      </c>
      <c r="E94" s="18" t="s">
        <v>1</v>
      </c>
      <c r="F94" s="16" t="s">
        <v>134</v>
      </c>
      <c r="G94" s="44">
        <v>15000</v>
      </c>
      <c r="H94" s="45"/>
      <c r="I94" s="44"/>
      <c r="J94" s="44"/>
      <c r="K94" s="46">
        <f t="shared" si="1"/>
        <v>15000</v>
      </c>
    </row>
    <row r="95" spans="1:11" ht="30" customHeight="1" x14ac:dyDescent="0.25">
      <c r="A95" s="12">
        <v>84</v>
      </c>
      <c r="B95" s="16" t="s">
        <v>118</v>
      </c>
      <c r="C95" s="17" t="s">
        <v>289</v>
      </c>
      <c r="D95" s="18" t="s">
        <v>8</v>
      </c>
      <c r="E95" s="18" t="s">
        <v>2</v>
      </c>
      <c r="F95" s="16" t="s">
        <v>134</v>
      </c>
      <c r="G95" s="44">
        <v>40000</v>
      </c>
      <c r="H95" s="45">
        <v>797.25</v>
      </c>
      <c r="I95" s="44"/>
      <c r="J95" s="45">
        <v>797.25</v>
      </c>
      <c r="K95" s="46">
        <f t="shared" si="1"/>
        <v>39202.75</v>
      </c>
    </row>
    <row r="96" spans="1:11" ht="30" customHeight="1" x14ac:dyDescent="0.25">
      <c r="A96" s="12">
        <v>85</v>
      </c>
      <c r="B96" s="19" t="s">
        <v>141</v>
      </c>
      <c r="C96" s="20" t="s">
        <v>296</v>
      </c>
      <c r="D96" s="18" t="s">
        <v>11</v>
      </c>
      <c r="E96" s="18" t="s">
        <v>2</v>
      </c>
      <c r="F96" s="16" t="s">
        <v>134</v>
      </c>
      <c r="G96" s="47">
        <v>17000</v>
      </c>
      <c r="H96" s="48"/>
      <c r="I96" s="44"/>
      <c r="J96" s="44"/>
      <c r="K96" s="100">
        <v>10000</v>
      </c>
    </row>
    <row r="97" spans="1:11" ht="30" customHeight="1" x14ac:dyDescent="0.25">
      <c r="A97" s="12">
        <v>86</v>
      </c>
      <c r="B97" s="19" t="s">
        <v>142</v>
      </c>
      <c r="C97" s="20" t="s">
        <v>289</v>
      </c>
      <c r="D97" s="18" t="s">
        <v>8</v>
      </c>
      <c r="E97" s="18" t="s">
        <v>2</v>
      </c>
      <c r="F97" s="16" t="s">
        <v>134</v>
      </c>
      <c r="G97" s="47">
        <v>10000</v>
      </c>
      <c r="H97" s="48"/>
      <c r="I97" s="44"/>
      <c r="J97" s="44"/>
      <c r="K97" s="100">
        <v>10000</v>
      </c>
    </row>
    <row r="98" spans="1:11" ht="30" customHeight="1" x14ac:dyDescent="0.25">
      <c r="A98" s="12">
        <v>87</v>
      </c>
      <c r="B98" s="18" t="s">
        <v>145</v>
      </c>
      <c r="C98" s="20" t="s">
        <v>289</v>
      </c>
      <c r="D98" s="18" t="s">
        <v>148</v>
      </c>
      <c r="E98" s="18" t="s">
        <v>2</v>
      </c>
      <c r="F98" s="16" t="s">
        <v>134</v>
      </c>
      <c r="G98" s="57">
        <v>12000</v>
      </c>
      <c r="H98" s="45"/>
      <c r="I98" s="44"/>
      <c r="J98" s="44"/>
      <c r="K98" s="101">
        <v>12000</v>
      </c>
    </row>
    <row r="99" spans="1:11" ht="30" customHeight="1" x14ac:dyDescent="0.25">
      <c r="A99" s="12">
        <v>88</v>
      </c>
      <c r="B99" s="18" t="s">
        <v>146</v>
      </c>
      <c r="C99" s="20" t="s">
        <v>289</v>
      </c>
      <c r="D99" s="18" t="s">
        <v>91</v>
      </c>
      <c r="E99" s="18" t="s">
        <v>2</v>
      </c>
      <c r="F99" s="16" t="s">
        <v>134</v>
      </c>
      <c r="G99" s="57">
        <v>6000</v>
      </c>
      <c r="H99" s="45"/>
      <c r="I99" s="44"/>
      <c r="J99" s="44"/>
      <c r="K99" s="101">
        <v>6000</v>
      </c>
    </row>
    <row r="100" spans="1:11" ht="30" customHeight="1" x14ac:dyDescent="0.25">
      <c r="A100" s="12">
        <v>89</v>
      </c>
      <c r="B100" s="18" t="s">
        <v>147</v>
      </c>
      <c r="C100" s="20" t="s">
        <v>289</v>
      </c>
      <c r="D100" s="18" t="s">
        <v>91</v>
      </c>
      <c r="E100" s="18" t="s">
        <v>2</v>
      </c>
      <c r="F100" s="16" t="s">
        <v>134</v>
      </c>
      <c r="G100" s="57">
        <v>30000</v>
      </c>
      <c r="H100" s="45"/>
      <c r="I100" s="44"/>
      <c r="J100" s="44"/>
      <c r="K100" s="101">
        <v>30000</v>
      </c>
    </row>
    <row r="101" spans="1:11" ht="30" customHeight="1" x14ac:dyDescent="0.25">
      <c r="A101" s="12">
        <v>90</v>
      </c>
      <c r="B101" s="18" t="s">
        <v>149</v>
      </c>
      <c r="C101" s="20" t="s">
        <v>289</v>
      </c>
      <c r="D101" s="18" t="s">
        <v>148</v>
      </c>
      <c r="E101" s="18" t="s">
        <v>2</v>
      </c>
      <c r="F101" s="16" t="s">
        <v>134</v>
      </c>
      <c r="G101" s="57">
        <v>8000</v>
      </c>
      <c r="H101" s="45"/>
      <c r="I101" s="44"/>
      <c r="J101" s="44"/>
      <c r="K101" s="101">
        <v>8000</v>
      </c>
    </row>
    <row r="102" spans="1:11" ht="30" customHeight="1" x14ac:dyDescent="0.25">
      <c r="A102" s="12">
        <v>91</v>
      </c>
      <c r="B102" s="18" t="s">
        <v>151</v>
      </c>
      <c r="C102" s="20" t="s">
        <v>289</v>
      </c>
      <c r="D102" s="18" t="s">
        <v>8</v>
      </c>
      <c r="E102" s="18" t="s">
        <v>2</v>
      </c>
      <c r="F102" s="16" t="s">
        <v>134</v>
      </c>
      <c r="G102" s="3">
        <v>10000</v>
      </c>
      <c r="H102" s="45"/>
      <c r="I102" s="44"/>
      <c r="J102" s="44"/>
      <c r="K102" s="102">
        <v>10000</v>
      </c>
    </row>
    <row r="103" spans="1:11" ht="30" customHeight="1" x14ac:dyDescent="0.25">
      <c r="A103" s="12">
        <v>92</v>
      </c>
      <c r="B103" s="18" t="s">
        <v>48</v>
      </c>
      <c r="C103" s="20" t="s">
        <v>289</v>
      </c>
      <c r="D103" s="18" t="s">
        <v>148</v>
      </c>
      <c r="E103" s="18" t="s">
        <v>2</v>
      </c>
      <c r="F103" s="16" t="s">
        <v>134</v>
      </c>
      <c r="G103" s="3">
        <v>20000</v>
      </c>
      <c r="H103" s="45"/>
      <c r="I103" s="44"/>
      <c r="J103" s="44"/>
      <c r="K103" s="102">
        <v>20000</v>
      </c>
    </row>
    <row r="104" spans="1:11" ht="30" customHeight="1" x14ac:dyDescent="0.25">
      <c r="A104" s="12">
        <v>93</v>
      </c>
      <c r="B104" s="18" t="s">
        <v>152</v>
      </c>
      <c r="C104" s="20" t="s">
        <v>289</v>
      </c>
      <c r="D104" s="18" t="s">
        <v>86</v>
      </c>
      <c r="E104" s="18" t="s">
        <v>2</v>
      </c>
      <c r="F104" s="16" t="s">
        <v>134</v>
      </c>
      <c r="G104" s="3">
        <v>18000</v>
      </c>
      <c r="H104" s="45"/>
      <c r="I104" s="44"/>
      <c r="J104" s="44"/>
      <c r="K104" s="102">
        <v>18000</v>
      </c>
    </row>
    <row r="105" spans="1:11" ht="30" customHeight="1" x14ac:dyDescent="0.25">
      <c r="A105" s="12">
        <v>94</v>
      </c>
      <c r="B105" s="18" t="s">
        <v>153</v>
      </c>
      <c r="C105" s="20" t="s">
        <v>289</v>
      </c>
      <c r="D105" s="18" t="s">
        <v>8</v>
      </c>
      <c r="E105" s="18" t="s">
        <v>2</v>
      </c>
      <c r="F105" s="16" t="s">
        <v>134</v>
      </c>
      <c r="G105" s="3">
        <v>8000</v>
      </c>
      <c r="H105" s="45"/>
      <c r="I105" s="44"/>
      <c r="J105" s="44"/>
      <c r="K105" s="102">
        <v>8000</v>
      </c>
    </row>
    <row r="106" spans="1:11" ht="30" customHeight="1" x14ac:dyDescent="0.25">
      <c r="A106" s="12">
        <v>95</v>
      </c>
      <c r="B106" s="18" t="s">
        <v>156</v>
      </c>
      <c r="C106" s="22" t="s">
        <v>289</v>
      </c>
      <c r="D106" s="18" t="s">
        <v>148</v>
      </c>
      <c r="E106" s="18" t="s">
        <v>2</v>
      </c>
      <c r="F106" s="16" t="s">
        <v>134</v>
      </c>
      <c r="G106" s="3">
        <v>7000</v>
      </c>
      <c r="H106" s="45"/>
      <c r="I106" s="44"/>
      <c r="J106" s="44"/>
      <c r="K106" s="102">
        <v>7000</v>
      </c>
    </row>
    <row r="107" spans="1:11" ht="30" customHeight="1" x14ac:dyDescent="0.25">
      <c r="A107" s="12">
        <v>96</v>
      </c>
      <c r="B107" s="18" t="s">
        <v>159</v>
      </c>
      <c r="C107" s="22" t="s">
        <v>289</v>
      </c>
      <c r="D107" s="18" t="s">
        <v>7</v>
      </c>
      <c r="E107" s="18" t="s">
        <v>2</v>
      </c>
      <c r="F107" s="16" t="s">
        <v>134</v>
      </c>
      <c r="G107" s="3">
        <v>8000</v>
      </c>
      <c r="H107" s="45"/>
      <c r="I107" s="44">
        <v>0</v>
      </c>
      <c r="J107" s="44"/>
      <c r="K107" s="102">
        <f t="shared" ref="K107:K127" si="2">G107-J107</f>
        <v>8000</v>
      </c>
    </row>
    <row r="108" spans="1:11" ht="30" customHeight="1" x14ac:dyDescent="0.25">
      <c r="A108" s="12">
        <v>97</v>
      </c>
      <c r="B108" s="18" t="s">
        <v>160</v>
      </c>
      <c r="C108" s="22" t="s">
        <v>289</v>
      </c>
      <c r="D108" s="18" t="s">
        <v>158</v>
      </c>
      <c r="E108" s="18" t="s">
        <v>2</v>
      </c>
      <c r="F108" s="18" t="s">
        <v>134</v>
      </c>
      <c r="G108" s="3">
        <v>20000</v>
      </c>
      <c r="H108" s="49"/>
      <c r="I108" s="44">
        <v>0</v>
      </c>
      <c r="J108" s="50"/>
      <c r="K108" s="102">
        <f t="shared" si="2"/>
        <v>20000</v>
      </c>
    </row>
    <row r="109" spans="1:11" ht="30" customHeight="1" x14ac:dyDescent="0.25">
      <c r="A109" s="12">
        <v>98</v>
      </c>
      <c r="B109" s="16" t="s">
        <v>161</v>
      </c>
      <c r="C109" s="22" t="s">
        <v>289</v>
      </c>
      <c r="D109" s="18" t="s">
        <v>130</v>
      </c>
      <c r="E109" s="18" t="s">
        <v>15</v>
      </c>
      <c r="F109" s="16" t="s">
        <v>134</v>
      </c>
      <c r="G109" s="4">
        <v>65000</v>
      </c>
      <c r="H109" s="45">
        <v>5195.8500000000004</v>
      </c>
      <c r="I109" s="44">
        <v>0</v>
      </c>
      <c r="J109" s="45">
        <v>5195.8500000000004</v>
      </c>
      <c r="K109" s="102">
        <f t="shared" si="2"/>
        <v>59804.15</v>
      </c>
    </row>
    <row r="110" spans="1:11" ht="30" customHeight="1" x14ac:dyDescent="0.25">
      <c r="A110" s="12">
        <v>99</v>
      </c>
      <c r="B110" s="18" t="s">
        <v>162</v>
      </c>
      <c r="C110" s="22" t="s">
        <v>289</v>
      </c>
      <c r="D110" s="18" t="s">
        <v>8</v>
      </c>
      <c r="E110" s="18" t="s">
        <v>144</v>
      </c>
      <c r="F110" s="16" t="s">
        <v>134</v>
      </c>
      <c r="G110" s="3">
        <v>90000</v>
      </c>
      <c r="H110" s="45">
        <v>11082.94</v>
      </c>
      <c r="I110" s="44">
        <v>0</v>
      </c>
      <c r="J110" s="44">
        <v>11082.94</v>
      </c>
      <c r="K110" s="102">
        <f t="shared" si="2"/>
        <v>78917.06</v>
      </c>
    </row>
    <row r="111" spans="1:11" ht="30" customHeight="1" x14ac:dyDescent="0.25">
      <c r="A111" s="12">
        <v>100</v>
      </c>
      <c r="B111" s="18" t="s">
        <v>163</v>
      </c>
      <c r="C111" s="22" t="s">
        <v>289</v>
      </c>
      <c r="D111" s="18" t="s">
        <v>130</v>
      </c>
      <c r="E111" s="18" t="s">
        <v>177</v>
      </c>
      <c r="F111" s="16" t="s">
        <v>134</v>
      </c>
      <c r="G111" s="3">
        <v>150000</v>
      </c>
      <c r="H111" s="45">
        <v>26082.94</v>
      </c>
      <c r="I111" s="44">
        <v>4143.6000000000004</v>
      </c>
      <c r="J111" s="45">
        <v>30226.54</v>
      </c>
      <c r="K111" s="102">
        <f t="shared" si="2"/>
        <v>119773.45999999999</v>
      </c>
    </row>
    <row r="112" spans="1:11" ht="30" customHeight="1" x14ac:dyDescent="0.25">
      <c r="A112" s="12">
        <v>101</v>
      </c>
      <c r="B112" s="16" t="s">
        <v>165</v>
      </c>
      <c r="C112" s="22" t="s">
        <v>289</v>
      </c>
      <c r="D112" s="18" t="s">
        <v>178</v>
      </c>
      <c r="E112" s="18" t="s">
        <v>144</v>
      </c>
      <c r="F112" s="16" t="s">
        <v>134</v>
      </c>
      <c r="G112" s="4">
        <v>45000</v>
      </c>
      <c r="H112" s="45">
        <v>1547.25</v>
      </c>
      <c r="I112" s="44">
        <v>0</v>
      </c>
      <c r="J112" s="45">
        <v>1547.25</v>
      </c>
      <c r="K112" s="102">
        <f t="shared" si="2"/>
        <v>43452.75</v>
      </c>
    </row>
    <row r="113" spans="1:11" ht="30" customHeight="1" x14ac:dyDescent="0.25">
      <c r="A113" s="12">
        <v>102</v>
      </c>
      <c r="B113" s="18" t="s">
        <v>166</v>
      </c>
      <c r="C113" s="22" t="s">
        <v>289</v>
      </c>
      <c r="D113" s="18" t="s">
        <v>148</v>
      </c>
      <c r="E113" s="18" t="s">
        <v>2</v>
      </c>
      <c r="F113" s="16" t="s">
        <v>134</v>
      </c>
      <c r="G113" s="3">
        <v>8000</v>
      </c>
      <c r="H113" s="45"/>
      <c r="I113" s="44">
        <v>0</v>
      </c>
      <c r="J113" s="44"/>
      <c r="K113" s="102">
        <f t="shared" si="2"/>
        <v>8000</v>
      </c>
    </row>
    <row r="114" spans="1:11" ht="30" customHeight="1" x14ac:dyDescent="0.25">
      <c r="A114" s="12">
        <v>103</v>
      </c>
      <c r="B114" s="16" t="s">
        <v>167</v>
      </c>
      <c r="C114" s="22" t="s">
        <v>289</v>
      </c>
      <c r="D114" s="18" t="s">
        <v>33</v>
      </c>
      <c r="E114" s="18" t="s">
        <v>179</v>
      </c>
      <c r="F114" s="16" t="s">
        <v>134</v>
      </c>
      <c r="G114" s="4">
        <v>35000</v>
      </c>
      <c r="H114" s="45">
        <v>47.25</v>
      </c>
      <c r="I114" s="44">
        <v>0</v>
      </c>
      <c r="J114" s="45">
        <v>47.25</v>
      </c>
      <c r="K114" s="102">
        <f t="shared" si="2"/>
        <v>34952.75</v>
      </c>
    </row>
    <row r="115" spans="1:11" ht="30" customHeight="1" x14ac:dyDescent="0.25">
      <c r="A115" s="12">
        <v>104</v>
      </c>
      <c r="B115" s="16" t="s">
        <v>168</v>
      </c>
      <c r="C115" s="22" t="s">
        <v>289</v>
      </c>
      <c r="D115" s="18" t="s">
        <v>33</v>
      </c>
      <c r="E115" s="18" t="s">
        <v>179</v>
      </c>
      <c r="F115" s="16" t="s">
        <v>134</v>
      </c>
      <c r="G115" s="4">
        <v>30000</v>
      </c>
      <c r="H115" s="45"/>
      <c r="I115" s="44">
        <v>0</v>
      </c>
      <c r="J115" s="44"/>
      <c r="K115" s="102">
        <f t="shared" si="2"/>
        <v>30000</v>
      </c>
    </row>
    <row r="116" spans="1:11" ht="30" customHeight="1" x14ac:dyDescent="0.25">
      <c r="A116" s="12">
        <v>105</v>
      </c>
      <c r="B116" s="16" t="s">
        <v>169</v>
      </c>
      <c r="C116" s="22" t="s">
        <v>289</v>
      </c>
      <c r="D116" s="18" t="s">
        <v>33</v>
      </c>
      <c r="E116" s="18" t="s">
        <v>179</v>
      </c>
      <c r="F116" s="16" t="s">
        <v>134</v>
      </c>
      <c r="G116" s="4">
        <v>30000</v>
      </c>
      <c r="H116" s="45"/>
      <c r="I116" s="44">
        <v>0</v>
      </c>
      <c r="J116" s="44"/>
      <c r="K116" s="102">
        <f t="shared" si="2"/>
        <v>30000</v>
      </c>
    </row>
    <row r="117" spans="1:11" ht="30" customHeight="1" x14ac:dyDescent="0.25">
      <c r="A117" s="12">
        <v>106</v>
      </c>
      <c r="B117" s="16" t="s">
        <v>171</v>
      </c>
      <c r="C117" s="17" t="s">
        <v>289</v>
      </c>
      <c r="D117" s="18" t="s">
        <v>180</v>
      </c>
      <c r="E117" s="18" t="s">
        <v>144</v>
      </c>
      <c r="F117" s="16" t="s">
        <v>134</v>
      </c>
      <c r="G117" s="58">
        <v>95000</v>
      </c>
      <c r="H117" s="45">
        <v>12332.94</v>
      </c>
      <c r="I117" s="44">
        <v>0</v>
      </c>
      <c r="J117" s="45">
        <v>12332.94</v>
      </c>
      <c r="K117" s="102">
        <f t="shared" si="2"/>
        <v>82667.06</v>
      </c>
    </row>
    <row r="118" spans="1:11" ht="30" customHeight="1" x14ac:dyDescent="0.25">
      <c r="A118" s="12">
        <v>107</v>
      </c>
      <c r="B118" s="18" t="s">
        <v>172</v>
      </c>
      <c r="C118" s="17" t="s">
        <v>289</v>
      </c>
      <c r="D118" s="18" t="s">
        <v>7</v>
      </c>
      <c r="E118" s="18" t="s">
        <v>15</v>
      </c>
      <c r="F118" s="16" t="s">
        <v>134</v>
      </c>
      <c r="G118" s="57">
        <v>45000</v>
      </c>
      <c r="H118" s="45">
        <v>1547.25</v>
      </c>
      <c r="I118" s="44">
        <v>0</v>
      </c>
      <c r="J118" s="44">
        <v>1547.25</v>
      </c>
      <c r="K118" s="102">
        <f t="shared" si="2"/>
        <v>43452.75</v>
      </c>
    </row>
    <row r="119" spans="1:11" ht="30" customHeight="1" x14ac:dyDescent="0.25">
      <c r="A119" s="12">
        <v>108</v>
      </c>
      <c r="B119" s="18" t="s">
        <v>173</v>
      </c>
      <c r="C119" s="17" t="s">
        <v>289</v>
      </c>
      <c r="D119" s="18" t="s">
        <v>181</v>
      </c>
      <c r="E119" s="18" t="s">
        <v>144</v>
      </c>
      <c r="F119" s="16" t="s">
        <v>134</v>
      </c>
      <c r="G119" s="57">
        <v>90000</v>
      </c>
      <c r="H119" s="45">
        <v>11082.94</v>
      </c>
      <c r="I119" s="44">
        <v>0</v>
      </c>
      <c r="J119" s="45">
        <v>11082.94</v>
      </c>
      <c r="K119" s="102">
        <f t="shared" si="2"/>
        <v>78917.06</v>
      </c>
    </row>
    <row r="120" spans="1:11" ht="30" customHeight="1" x14ac:dyDescent="0.25">
      <c r="A120" s="12">
        <v>109</v>
      </c>
      <c r="B120" s="16" t="s">
        <v>174</v>
      </c>
      <c r="C120" s="17" t="s">
        <v>296</v>
      </c>
      <c r="D120" s="18" t="s">
        <v>182</v>
      </c>
      <c r="E120" s="18" t="s">
        <v>15</v>
      </c>
      <c r="F120" s="16" t="s">
        <v>134</v>
      </c>
      <c r="G120" s="58">
        <v>40000</v>
      </c>
      <c r="H120" s="45">
        <v>797.25</v>
      </c>
      <c r="I120" s="44">
        <v>0</v>
      </c>
      <c r="J120" s="45">
        <v>797.25</v>
      </c>
      <c r="K120" s="102">
        <f t="shared" si="2"/>
        <v>39202.75</v>
      </c>
    </row>
    <row r="121" spans="1:11" ht="30" customHeight="1" x14ac:dyDescent="0.25">
      <c r="A121" s="12">
        <v>110</v>
      </c>
      <c r="B121" s="16" t="s">
        <v>175</v>
      </c>
      <c r="C121" s="17" t="s">
        <v>289</v>
      </c>
      <c r="D121" s="18" t="s">
        <v>183</v>
      </c>
      <c r="E121" s="18" t="s">
        <v>15</v>
      </c>
      <c r="F121" s="16" t="s">
        <v>134</v>
      </c>
      <c r="G121" s="58">
        <v>35000</v>
      </c>
      <c r="H121" s="45">
        <v>47.25</v>
      </c>
      <c r="I121" s="44">
        <v>0</v>
      </c>
      <c r="J121" s="45">
        <v>47.25</v>
      </c>
      <c r="K121" s="102">
        <f t="shared" si="2"/>
        <v>34952.75</v>
      </c>
    </row>
    <row r="122" spans="1:11" ht="30" customHeight="1" x14ac:dyDescent="0.25">
      <c r="A122" s="12">
        <v>111</v>
      </c>
      <c r="B122" s="16" t="s">
        <v>176</v>
      </c>
      <c r="C122" s="17" t="s">
        <v>289</v>
      </c>
      <c r="D122" s="18" t="s">
        <v>184</v>
      </c>
      <c r="E122" s="18" t="s">
        <v>144</v>
      </c>
      <c r="F122" s="16" t="s">
        <v>134</v>
      </c>
      <c r="G122" s="58">
        <v>50000</v>
      </c>
      <c r="H122" s="45">
        <v>2297.25</v>
      </c>
      <c r="I122" s="44">
        <v>0</v>
      </c>
      <c r="J122" s="45">
        <v>2297.25</v>
      </c>
      <c r="K122" s="102">
        <f t="shared" si="2"/>
        <v>47702.75</v>
      </c>
    </row>
    <row r="123" spans="1:11" ht="30" customHeight="1" x14ac:dyDescent="0.25">
      <c r="A123" s="12">
        <v>112</v>
      </c>
      <c r="B123" s="16" t="s">
        <v>185</v>
      </c>
      <c r="C123" s="17" t="s">
        <v>289</v>
      </c>
      <c r="D123" s="18" t="s">
        <v>197</v>
      </c>
      <c r="E123" s="18" t="s">
        <v>116</v>
      </c>
      <c r="F123" s="16" t="s">
        <v>134</v>
      </c>
      <c r="G123" s="3">
        <v>15000</v>
      </c>
      <c r="H123" s="45"/>
      <c r="I123" s="44">
        <v>0</v>
      </c>
      <c r="J123" s="45"/>
      <c r="K123" s="102">
        <f t="shared" si="2"/>
        <v>15000</v>
      </c>
    </row>
    <row r="124" spans="1:11" ht="30" customHeight="1" x14ac:dyDescent="0.25">
      <c r="A124" s="12">
        <v>113</v>
      </c>
      <c r="B124" s="16" t="s">
        <v>186</v>
      </c>
      <c r="C124" s="17" t="s">
        <v>289</v>
      </c>
      <c r="D124" s="18" t="s">
        <v>197</v>
      </c>
      <c r="E124" s="18" t="s">
        <v>196</v>
      </c>
      <c r="F124" s="16" t="s">
        <v>134</v>
      </c>
      <c r="G124" s="3">
        <v>15000</v>
      </c>
      <c r="H124" s="45"/>
      <c r="I124" s="44">
        <v>0</v>
      </c>
      <c r="J124" s="45"/>
      <c r="K124" s="102">
        <f>G124-J124</f>
        <v>15000</v>
      </c>
    </row>
    <row r="125" spans="1:11" ht="30" customHeight="1" x14ac:dyDescent="0.25">
      <c r="A125" s="12">
        <v>114</v>
      </c>
      <c r="B125" s="16" t="s">
        <v>157</v>
      </c>
      <c r="C125" s="17" t="s">
        <v>289</v>
      </c>
      <c r="D125" s="18" t="s">
        <v>8</v>
      </c>
      <c r="E125" s="18" t="s">
        <v>2</v>
      </c>
      <c r="F125" s="16" t="s">
        <v>134</v>
      </c>
      <c r="G125" s="3">
        <v>25000</v>
      </c>
      <c r="H125" s="45"/>
      <c r="I125" s="44">
        <v>0</v>
      </c>
      <c r="J125" s="45"/>
      <c r="K125" s="102">
        <f>G125-J125</f>
        <v>25000</v>
      </c>
    </row>
    <row r="126" spans="1:11" ht="30" customHeight="1" x14ac:dyDescent="0.25">
      <c r="A126" s="12">
        <v>115</v>
      </c>
      <c r="B126" s="16" t="s">
        <v>164</v>
      </c>
      <c r="C126" s="17" t="s">
        <v>289</v>
      </c>
      <c r="D126" s="18" t="s">
        <v>148</v>
      </c>
      <c r="E126" s="18" t="s">
        <v>198</v>
      </c>
      <c r="F126" s="16" t="s">
        <v>134</v>
      </c>
      <c r="G126" s="3">
        <v>50000</v>
      </c>
      <c r="H126" s="45">
        <v>2297.25</v>
      </c>
      <c r="I126" s="44">
        <v>0</v>
      </c>
      <c r="J126" s="45">
        <v>2297.25</v>
      </c>
      <c r="K126" s="102">
        <f t="shared" si="2"/>
        <v>47702.75</v>
      </c>
    </row>
    <row r="127" spans="1:11" ht="30" customHeight="1" x14ac:dyDescent="0.25">
      <c r="A127" s="12">
        <v>116</v>
      </c>
      <c r="B127" s="23" t="s">
        <v>155</v>
      </c>
      <c r="C127" s="17" t="s">
        <v>289</v>
      </c>
      <c r="D127" s="18" t="s">
        <v>197</v>
      </c>
      <c r="E127" s="18" t="s">
        <v>116</v>
      </c>
      <c r="F127" s="16" t="s">
        <v>134</v>
      </c>
      <c r="G127" s="3">
        <v>15000</v>
      </c>
      <c r="H127" s="45"/>
      <c r="I127" s="44">
        <v>0</v>
      </c>
      <c r="J127" s="45"/>
      <c r="K127" s="102">
        <f t="shared" si="2"/>
        <v>15000</v>
      </c>
    </row>
    <row r="128" spans="1:11" ht="30" customHeight="1" x14ac:dyDescent="0.25">
      <c r="A128" s="12">
        <v>117</v>
      </c>
      <c r="B128" s="16" t="s">
        <v>154</v>
      </c>
      <c r="C128" s="17" t="s">
        <v>289</v>
      </c>
      <c r="D128" s="18" t="s">
        <v>8</v>
      </c>
      <c r="E128" s="18" t="s">
        <v>2</v>
      </c>
      <c r="F128" s="16" t="s">
        <v>134</v>
      </c>
      <c r="G128" s="3">
        <v>8000</v>
      </c>
      <c r="H128" s="45"/>
      <c r="I128" s="44">
        <v>0</v>
      </c>
      <c r="J128" s="45"/>
      <c r="K128" s="102">
        <f>G128-J128</f>
        <v>8000</v>
      </c>
    </row>
    <row r="129" spans="1:11" ht="30" customHeight="1" x14ac:dyDescent="0.25">
      <c r="A129" s="12">
        <v>118</v>
      </c>
      <c r="B129" s="16" t="s">
        <v>170</v>
      </c>
      <c r="C129" s="17" t="s">
        <v>289</v>
      </c>
      <c r="D129" s="18" t="s">
        <v>33</v>
      </c>
      <c r="E129" s="18" t="s">
        <v>54</v>
      </c>
      <c r="F129" s="16" t="s">
        <v>134</v>
      </c>
      <c r="G129" s="3">
        <v>60000</v>
      </c>
      <c r="H129" s="45">
        <v>4195.8500000000004</v>
      </c>
      <c r="I129" s="44">
        <v>0</v>
      </c>
      <c r="J129" s="45">
        <v>4195.8500000000004</v>
      </c>
      <c r="K129" s="100">
        <f>G129-J129</f>
        <v>55804.15</v>
      </c>
    </row>
    <row r="130" spans="1:11" ht="30" customHeight="1" x14ac:dyDescent="0.25">
      <c r="A130" s="12">
        <v>119</v>
      </c>
      <c r="B130" s="16" t="s">
        <v>187</v>
      </c>
      <c r="C130" s="17" t="s">
        <v>289</v>
      </c>
      <c r="D130" s="18" t="s">
        <v>148</v>
      </c>
      <c r="E130" s="18" t="s">
        <v>2</v>
      </c>
      <c r="F130" s="16" t="s">
        <v>134</v>
      </c>
      <c r="G130" s="3">
        <v>22000</v>
      </c>
      <c r="H130" s="45"/>
      <c r="I130" s="44">
        <v>0</v>
      </c>
      <c r="J130" s="45"/>
      <c r="K130" s="102">
        <f>G130-J130</f>
        <v>22000</v>
      </c>
    </row>
    <row r="131" spans="1:11" ht="30" customHeight="1" x14ac:dyDescent="0.25">
      <c r="A131" s="12">
        <v>120</v>
      </c>
      <c r="B131" s="23" t="s">
        <v>188</v>
      </c>
      <c r="C131" s="17" t="s">
        <v>289</v>
      </c>
      <c r="D131" s="18" t="s">
        <v>148</v>
      </c>
      <c r="E131" s="18" t="s">
        <v>2</v>
      </c>
      <c r="F131" s="16" t="s">
        <v>134</v>
      </c>
      <c r="G131" s="57">
        <v>8000</v>
      </c>
      <c r="H131" s="45"/>
      <c r="I131" s="44">
        <v>0</v>
      </c>
      <c r="J131" s="49"/>
      <c r="K131" s="102">
        <f t="shared" ref="K131:K168" si="3">G131-J131</f>
        <v>8000</v>
      </c>
    </row>
    <row r="132" spans="1:11" ht="30" customHeight="1" x14ac:dyDescent="0.25">
      <c r="A132" s="12">
        <v>121</v>
      </c>
      <c r="B132" s="23" t="s">
        <v>189</v>
      </c>
      <c r="C132" s="17" t="s">
        <v>289</v>
      </c>
      <c r="D132" s="18" t="s">
        <v>148</v>
      </c>
      <c r="E132" s="18" t="s">
        <v>2</v>
      </c>
      <c r="F132" s="16" t="s">
        <v>134</v>
      </c>
      <c r="G132" s="3">
        <v>12000</v>
      </c>
      <c r="H132" s="45"/>
      <c r="I132" s="44">
        <v>0</v>
      </c>
      <c r="J132" s="49"/>
      <c r="K132" s="102">
        <f t="shared" si="3"/>
        <v>12000</v>
      </c>
    </row>
    <row r="133" spans="1:11" ht="30" customHeight="1" x14ac:dyDescent="0.25">
      <c r="A133" s="12">
        <v>122</v>
      </c>
      <c r="B133" s="23" t="s">
        <v>190</v>
      </c>
      <c r="C133" s="17" t="s">
        <v>289</v>
      </c>
      <c r="D133" s="18" t="s">
        <v>148</v>
      </c>
      <c r="E133" s="18" t="s">
        <v>2</v>
      </c>
      <c r="F133" s="16" t="s">
        <v>134</v>
      </c>
      <c r="G133" s="57">
        <v>15000</v>
      </c>
      <c r="H133" s="45"/>
      <c r="I133" s="44">
        <v>0</v>
      </c>
      <c r="J133" s="49"/>
      <c r="K133" s="102">
        <f t="shared" si="3"/>
        <v>15000</v>
      </c>
    </row>
    <row r="134" spans="1:11" ht="30" customHeight="1" x14ac:dyDescent="0.25">
      <c r="A134" s="12">
        <v>123</v>
      </c>
      <c r="B134" s="23" t="s">
        <v>191</v>
      </c>
      <c r="C134" s="17" t="s">
        <v>289</v>
      </c>
      <c r="D134" s="18" t="s">
        <v>148</v>
      </c>
      <c r="E134" s="18" t="s">
        <v>2</v>
      </c>
      <c r="F134" s="16" t="s">
        <v>134</v>
      </c>
      <c r="G134" s="57">
        <v>15000</v>
      </c>
      <c r="H134" s="45"/>
      <c r="I134" s="44">
        <v>0</v>
      </c>
      <c r="J134" s="49"/>
      <c r="K134" s="102">
        <f t="shared" si="3"/>
        <v>15000</v>
      </c>
    </row>
    <row r="135" spans="1:11" ht="30" customHeight="1" x14ac:dyDescent="0.25">
      <c r="A135" s="12">
        <v>124</v>
      </c>
      <c r="B135" s="24" t="s">
        <v>192</v>
      </c>
      <c r="C135" s="17" t="s">
        <v>296</v>
      </c>
      <c r="D135" s="18" t="s">
        <v>0</v>
      </c>
      <c r="E135" s="18" t="s">
        <v>194</v>
      </c>
      <c r="F135" s="16" t="s">
        <v>134</v>
      </c>
      <c r="G135" s="57">
        <v>45000</v>
      </c>
      <c r="H135" s="45">
        <v>1547.25</v>
      </c>
      <c r="I135" s="44">
        <v>0</v>
      </c>
      <c r="J135" s="49">
        <v>1547.25</v>
      </c>
      <c r="K135" s="102">
        <f t="shared" si="3"/>
        <v>43452.75</v>
      </c>
    </row>
    <row r="136" spans="1:11" ht="30" customHeight="1" x14ac:dyDescent="0.25">
      <c r="A136" s="12">
        <v>125</v>
      </c>
      <c r="B136" s="24" t="s">
        <v>193</v>
      </c>
      <c r="C136" s="17" t="s">
        <v>289</v>
      </c>
      <c r="D136" s="18" t="s">
        <v>96</v>
      </c>
      <c r="E136" s="18" t="s">
        <v>195</v>
      </c>
      <c r="F136" s="16" t="s">
        <v>134</v>
      </c>
      <c r="G136" s="57">
        <v>17000</v>
      </c>
      <c r="H136" s="45"/>
      <c r="I136" s="44">
        <v>0</v>
      </c>
      <c r="J136" s="45"/>
      <c r="K136" s="102">
        <f t="shared" si="3"/>
        <v>17000</v>
      </c>
    </row>
    <row r="137" spans="1:11" ht="30" customHeight="1" x14ac:dyDescent="0.25">
      <c r="A137" s="12">
        <v>126</v>
      </c>
      <c r="B137" s="24" t="s">
        <v>199</v>
      </c>
      <c r="C137" s="17" t="s">
        <v>289</v>
      </c>
      <c r="D137" s="18" t="s">
        <v>8</v>
      </c>
      <c r="E137" s="18" t="s">
        <v>2</v>
      </c>
      <c r="F137" s="16" t="s">
        <v>134</v>
      </c>
      <c r="G137" s="59">
        <v>7000</v>
      </c>
      <c r="H137" s="45"/>
      <c r="I137" s="44">
        <v>0</v>
      </c>
      <c r="J137" s="45"/>
      <c r="K137" s="102">
        <f t="shared" si="3"/>
        <v>7000</v>
      </c>
    </row>
    <row r="138" spans="1:11" ht="30" customHeight="1" x14ac:dyDescent="0.25">
      <c r="A138" s="12">
        <v>127</v>
      </c>
      <c r="B138" s="24" t="s">
        <v>200</v>
      </c>
      <c r="C138" s="17" t="s">
        <v>289</v>
      </c>
      <c r="D138" s="18" t="s">
        <v>148</v>
      </c>
      <c r="E138" s="18" t="s">
        <v>2</v>
      </c>
      <c r="F138" s="16" t="s">
        <v>134</v>
      </c>
      <c r="G138" s="59">
        <v>20000</v>
      </c>
      <c r="H138" s="45"/>
      <c r="I138" s="44">
        <v>0</v>
      </c>
      <c r="J138" s="45"/>
      <c r="K138" s="102">
        <f t="shared" si="3"/>
        <v>20000</v>
      </c>
    </row>
    <row r="139" spans="1:11" ht="30" customHeight="1" x14ac:dyDescent="0.25">
      <c r="A139" s="12">
        <v>128</v>
      </c>
      <c r="B139" s="24" t="s">
        <v>201</v>
      </c>
      <c r="C139" s="17" t="s">
        <v>289</v>
      </c>
      <c r="D139" s="18" t="s">
        <v>148</v>
      </c>
      <c r="E139" s="18" t="s">
        <v>2</v>
      </c>
      <c r="F139" s="16" t="s">
        <v>134</v>
      </c>
      <c r="G139" s="59">
        <v>7000</v>
      </c>
      <c r="H139" s="45"/>
      <c r="I139" s="44">
        <v>0</v>
      </c>
      <c r="J139" s="45"/>
      <c r="K139" s="102">
        <f t="shared" si="3"/>
        <v>7000</v>
      </c>
    </row>
    <row r="140" spans="1:11" ht="30" customHeight="1" x14ac:dyDescent="0.25">
      <c r="A140" s="12">
        <v>129</v>
      </c>
      <c r="B140" s="24" t="s">
        <v>202</v>
      </c>
      <c r="C140" s="17" t="s">
        <v>289</v>
      </c>
      <c r="D140" s="18" t="s">
        <v>8</v>
      </c>
      <c r="E140" s="18" t="s">
        <v>2</v>
      </c>
      <c r="F140" s="16" t="s">
        <v>134</v>
      </c>
      <c r="G140" s="59">
        <v>15000</v>
      </c>
      <c r="H140" s="45"/>
      <c r="I140" s="44">
        <v>0</v>
      </c>
      <c r="J140" s="45"/>
      <c r="K140" s="102">
        <f t="shared" si="3"/>
        <v>15000</v>
      </c>
    </row>
    <row r="141" spans="1:11" ht="30" customHeight="1" x14ac:dyDescent="0.25">
      <c r="A141" s="12">
        <v>130</v>
      </c>
      <c r="B141" s="24" t="s">
        <v>203</v>
      </c>
      <c r="C141" s="17" t="s">
        <v>296</v>
      </c>
      <c r="D141" s="18" t="s">
        <v>214</v>
      </c>
      <c r="E141" s="18" t="s">
        <v>65</v>
      </c>
      <c r="F141" s="16" t="s">
        <v>134</v>
      </c>
      <c r="G141" s="59">
        <v>55000</v>
      </c>
      <c r="H141" s="45">
        <v>3195.85</v>
      </c>
      <c r="I141" s="44">
        <v>0</v>
      </c>
      <c r="J141" s="45">
        <v>3195.85</v>
      </c>
      <c r="K141" s="102">
        <f t="shared" si="3"/>
        <v>51804.15</v>
      </c>
    </row>
    <row r="142" spans="1:11" ht="30" customHeight="1" x14ac:dyDescent="0.25">
      <c r="A142" s="12">
        <v>131</v>
      </c>
      <c r="B142" s="24" t="s">
        <v>204</v>
      </c>
      <c r="C142" s="60" t="s">
        <v>289</v>
      </c>
      <c r="D142" s="18" t="s">
        <v>8</v>
      </c>
      <c r="E142" s="18" t="s">
        <v>196</v>
      </c>
      <c r="F142" s="16" t="s">
        <v>134</v>
      </c>
      <c r="G142" s="59">
        <v>15000</v>
      </c>
      <c r="H142" s="45"/>
      <c r="I142" s="44">
        <v>0</v>
      </c>
      <c r="J142" s="45"/>
      <c r="K142" s="102">
        <f t="shared" si="3"/>
        <v>15000</v>
      </c>
    </row>
    <row r="143" spans="1:11" ht="30" customHeight="1" x14ac:dyDescent="0.25">
      <c r="A143" s="12">
        <v>132</v>
      </c>
      <c r="B143" s="24" t="s">
        <v>205</v>
      </c>
      <c r="C143" s="60" t="s">
        <v>289</v>
      </c>
      <c r="D143" s="18" t="s">
        <v>8</v>
      </c>
      <c r="E143" s="18" t="s">
        <v>2</v>
      </c>
      <c r="F143" s="16" t="s">
        <v>134</v>
      </c>
      <c r="G143" s="59">
        <v>8000</v>
      </c>
      <c r="H143" s="45"/>
      <c r="I143" s="44">
        <v>0</v>
      </c>
      <c r="J143" s="45"/>
      <c r="K143" s="102">
        <f t="shared" si="3"/>
        <v>8000</v>
      </c>
    </row>
    <row r="144" spans="1:11" ht="30" customHeight="1" x14ac:dyDescent="0.25">
      <c r="A144" s="12">
        <v>133</v>
      </c>
      <c r="B144" s="24" t="s">
        <v>140</v>
      </c>
      <c r="C144" s="60" t="s">
        <v>289</v>
      </c>
      <c r="D144" s="18" t="s">
        <v>148</v>
      </c>
      <c r="E144" s="18" t="s">
        <v>2</v>
      </c>
      <c r="F144" s="16" t="s">
        <v>134</v>
      </c>
      <c r="G144" s="59">
        <v>7500</v>
      </c>
      <c r="H144" s="45"/>
      <c r="I144" s="44">
        <v>0</v>
      </c>
      <c r="J144" s="45"/>
      <c r="K144" s="102">
        <f t="shared" si="3"/>
        <v>7500</v>
      </c>
    </row>
    <row r="145" spans="1:11" ht="30" customHeight="1" x14ac:dyDescent="0.25">
      <c r="A145" s="12">
        <v>134</v>
      </c>
      <c r="B145" s="24" t="s">
        <v>206</v>
      </c>
      <c r="C145" s="60" t="s">
        <v>289</v>
      </c>
      <c r="D145" s="18" t="s">
        <v>8</v>
      </c>
      <c r="E145" s="18" t="s">
        <v>2</v>
      </c>
      <c r="F145" s="16" t="s">
        <v>134</v>
      </c>
      <c r="G145" s="59">
        <v>15000</v>
      </c>
      <c r="H145" s="45"/>
      <c r="I145" s="44">
        <v>0</v>
      </c>
      <c r="J145" s="45"/>
      <c r="K145" s="102">
        <f t="shared" si="3"/>
        <v>15000</v>
      </c>
    </row>
    <row r="146" spans="1:11" ht="30" customHeight="1" x14ac:dyDescent="0.25">
      <c r="A146" s="12">
        <v>135</v>
      </c>
      <c r="B146" s="24" t="s">
        <v>207</v>
      </c>
      <c r="C146" s="60" t="s">
        <v>289</v>
      </c>
      <c r="D146" s="18" t="s">
        <v>148</v>
      </c>
      <c r="E146" s="18" t="s">
        <v>2</v>
      </c>
      <c r="F146" s="16" t="s">
        <v>134</v>
      </c>
      <c r="G146" s="59">
        <v>8000</v>
      </c>
      <c r="H146" s="45"/>
      <c r="I146" s="44">
        <v>0</v>
      </c>
      <c r="J146" s="45"/>
      <c r="K146" s="102">
        <f t="shared" si="3"/>
        <v>8000</v>
      </c>
    </row>
    <row r="147" spans="1:11" ht="30" customHeight="1" x14ac:dyDescent="0.25">
      <c r="A147" s="12">
        <v>136</v>
      </c>
      <c r="B147" s="18" t="s">
        <v>208</v>
      </c>
      <c r="C147" s="22" t="s">
        <v>289</v>
      </c>
      <c r="D147" s="18" t="s">
        <v>216</v>
      </c>
      <c r="E147" s="18" t="s">
        <v>179</v>
      </c>
      <c r="F147" s="16" t="s">
        <v>134</v>
      </c>
      <c r="G147" s="3">
        <v>17000</v>
      </c>
      <c r="H147" s="45"/>
      <c r="I147" s="44">
        <v>0</v>
      </c>
      <c r="J147" s="45"/>
      <c r="K147" s="102">
        <f t="shared" si="3"/>
        <v>17000</v>
      </c>
    </row>
    <row r="148" spans="1:11" ht="30" customHeight="1" x14ac:dyDescent="0.25">
      <c r="A148" s="12">
        <v>137</v>
      </c>
      <c r="B148" s="24" t="s">
        <v>209</v>
      </c>
      <c r="C148" s="22" t="s">
        <v>289</v>
      </c>
      <c r="D148" s="18" t="s">
        <v>148</v>
      </c>
      <c r="E148" s="18" t="s">
        <v>2</v>
      </c>
      <c r="F148" s="16" t="s">
        <v>134</v>
      </c>
      <c r="G148" s="59">
        <v>10000</v>
      </c>
      <c r="H148" s="45"/>
      <c r="I148" s="44">
        <v>0</v>
      </c>
      <c r="J148" s="45"/>
      <c r="K148" s="102">
        <f t="shared" si="3"/>
        <v>10000</v>
      </c>
    </row>
    <row r="149" spans="1:11" ht="30" customHeight="1" x14ac:dyDescent="0.25">
      <c r="A149" s="12">
        <v>138</v>
      </c>
      <c r="B149" s="24" t="s">
        <v>210</v>
      </c>
      <c r="C149" s="22" t="s">
        <v>289</v>
      </c>
      <c r="D149" s="18" t="s">
        <v>215</v>
      </c>
      <c r="E149" s="18" t="s">
        <v>144</v>
      </c>
      <c r="F149" s="16" t="s">
        <v>134</v>
      </c>
      <c r="G149" s="59">
        <v>55000</v>
      </c>
      <c r="H149" s="45">
        <v>3195.85</v>
      </c>
      <c r="I149" s="44">
        <v>0</v>
      </c>
      <c r="J149" s="45">
        <v>3195.85</v>
      </c>
      <c r="K149" s="102">
        <f>G149-J149</f>
        <v>51804.15</v>
      </c>
    </row>
    <row r="150" spans="1:11" ht="30" customHeight="1" x14ac:dyDescent="0.25">
      <c r="A150" s="12">
        <v>139</v>
      </c>
      <c r="B150" s="25" t="s">
        <v>211</v>
      </c>
      <c r="C150" s="22" t="s">
        <v>289</v>
      </c>
      <c r="D150" s="18" t="s">
        <v>8</v>
      </c>
      <c r="E150" s="18" t="s">
        <v>2</v>
      </c>
      <c r="F150" s="16" t="s">
        <v>134</v>
      </c>
      <c r="G150" s="59">
        <v>10000</v>
      </c>
      <c r="H150" s="45"/>
      <c r="I150" s="44">
        <v>0</v>
      </c>
      <c r="J150" s="45"/>
      <c r="K150" s="102">
        <f t="shared" si="3"/>
        <v>10000</v>
      </c>
    </row>
    <row r="151" spans="1:11" ht="30" customHeight="1" x14ac:dyDescent="0.25">
      <c r="A151" s="12">
        <v>140</v>
      </c>
      <c r="B151" s="25" t="s">
        <v>212</v>
      </c>
      <c r="C151" s="22" t="s">
        <v>289</v>
      </c>
      <c r="D151" s="18" t="s">
        <v>36</v>
      </c>
      <c r="E151" s="18" t="s">
        <v>96</v>
      </c>
      <c r="F151" s="16" t="s">
        <v>134</v>
      </c>
      <c r="G151" s="57">
        <v>17000</v>
      </c>
      <c r="H151" s="45"/>
      <c r="I151" s="44">
        <v>0</v>
      </c>
      <c r="J151" s="45"/>
      <c r="K151" s="102">
        <f t="shared" si="3"/>
        <v>17000</v>
      </c>
    </row>
    <row r="152" spans="1:11" ht="30" customHeight="1" x14ac:dyDescent="0.25">
      <c r="A152" s="12">
        <v>141</v>
      </c>
      <c r="B152" s="25" t="s">
        <v>213</v>
      </c>
      <c r="C152" s="22" t="s">
        <v>289</v>
      </c>
      <c r="D152" s="18" t="s">
        <v>8</v>
      </c>
      <c r="E152" s="18" t="s">
        <v>2</v>
      </c>
      <c r="F152" s="16" t="s">
        <v>134</v>
      </c>
      <c r="G152" s="3">
        <v>20000</v>
      </c>
      <c r="H152" s="45"/>
      <c r="I152" s="44">
        <v>0</v>
      </c>
      <c r="J152" s="45"/>
      <c r="K152" s="102">
        <f t="shared" si="3"/>
        <v>20000</v>
      </c>
    </row>
    <row r="153" spans="1:11" ht="30" customHeight="1" x14ac:dyDescent="0.25">
      <c r="A153" s="12">
        <v>142</v>
      </c>
      <c r="B153" s="18" t="s">
        <v>217</v>
      </c>
      <c r="C153" s="22" t="s">
        <v>289</v>
      </c>
      <c r="D153" s="18" t="s">
        <v>7</v>
      </c>
      <c r="E153" s="18" t="s">
        <v>223</v>
      </c>
      <c r="F153" s="16" t="s">
        <v>134</v>
      </c>
      <c r="G153" s="57">
        <v>25000</v>
      </c>
      <c r="H153" s="45"/>
      <c r="I153" s="44">
        <v>0</v>
      </c>
      <c r="J153" s="45"/>
      <c r="K153" s="102">
        <f t="shared" si="3"/>
        <v>25000</v>
      </c>
    </row>
    <row r="154" spans="1:11" ht="30" customHeight="1" x14ac:dyDescent="0.25">
      <c r="A154" s="12">
        <v>143</v>
      </c>
      <c r="B154" s="18" t="s">
        <v>218</v>
      </c>
      <c r="C154" s="22" t="s">
        <v>296</v>
      </c>
      <c r="D154" s="18" t="s">
        <v>11</v>
      </c>
      <c r="E154" s="18" t="s">
        <v>221</v>
      </c>
      <c r="F154" s="16" t="s">
        <v>134</v>
      </c>
      <c r="G154" s="57">
        <v>36000</v>
      </c>
      <c r="H154" s="51">
        <v>197.25</v>
      </c>
      <c r="I154" s="44">
        <v>0</v>
      </c>
      <c r="J154" s="45">
        <v>197.25</v>
      </c>
      <c r="K154" s="102">
        <f t="shared" si="3"/>
        <v>35802.75</v>
      </c>
    </row>
    <row r="155" spans="1:11" ht="30" customHeight="1" x14ac:dyDescent="0.25">
      <c r="A155" s="12">
        <v>144</v>
      </c>
      <c r="B155" s="21" t="s">
        <v>219</v>
      </c>
      <c r="C155" s="22" t="s">
        <v>289</v>
      </c>
      <c r="D155" s="18" t="s">
        <v>222</v>
      </c>
      <c r="E155" s="18" t="s">
        <v>2</v>
      </c>
      <c r="F155" s="16" t="s">
        <v>134</v>
      </c>
      <c r="G155" s="3">
        <v>45000</v>
      </c>
      <c r="H155" s="45">
        <v>1547.25</v>
      </c>
      <c r="I155" s="44">
        <v>0</v>
      </c>
      <c r="J155" s="45">
        <v>1547.25</v>
      </c>
      <c r="K155" s="102">
        <f t="shared" si="3"/>
        <v>43452.75</v>
      </c>
    </row>
    <row r="156" spans="1:11" ht="30" customHeight="1" x14ac:dyDescent="0.25">
      <c r="A156" s="12">
        <v>145</v>
      </c>
      <c r="B156" s="21" t="s">
        <v>220</v>
      </c>
      <c r="C156" s="22" t="s">
        <v>289</v>
      </c>
      <c r="D156" s="18" t="s">
        <v>8</v>
      </c>
      <c r="E156" s="18" t="s">
        <v>2</v>
      </c>
      <c r="F156" s="16" t="s">
        <v>134</v>
      </c>
      <c r="G156" s="3">
        <v>12000</v>
      </c>
      <c r="H156" s="45"/>
      <c r="I156" s="44">
        <v>0</v>
      </c>
      <c r="J156" s="45"/>
      <c r="K156" s="102">
        <f t="shared" si="3"/>
        <v>12000</v>
      </c>
    </row>
    <row r="157" spans="1:11" ht="30" customHeight="1" x14ac:dyDescent="0.25">
      <c r="A157" s="12">
        <v>146</v>
      </c>
      <c r="B157" s="25" t="s">
        <v>105</v>
      </c>
      <c r="C157" s="22" t="s">
        <v>289</v>
      </c>
      <c r="D157" s="18" t="s">
        <v>148</v>
      </c>
      <c r="E157" s="18" t="s">
        <v>2</v>
      </c>
      <c r="F157" s="16" t="s">
        <v>134</v>
      </c>
      <c r="G157" s="3">
        <v>22000</v>
      </c>
      <c r="H157" s="45"/>
      <c r="I157" s="44">
        <v>0</v>
      </c>
      <c r="J157" s="45"/>
      <c r="K157" s="102">
        <f t="shared" si="3"/>
        <v>22000</v>
      </c>
    </row>
    <row r="158" spans="1:11" ht="30" customHeight="1" x14ac:dyDescent="0.25">
      <c r="A158" s="12">
        <v>147</v>
      </c>
      <c r="B158" s="21" t="s">
        <v>224</v>
      </c>
      <c r="C158" s="22" t="s">
        <v>289</v>
      </c>
      <c r="D158" s="18" t="s">
        <v>8</v>
      </c>
      <c r="E158" s="18" t="s">
        <v>2</v>
      </c>
      <c r="F158" s="16" t="s">
        <v>134</v>
      </c>
      <c r="G158" s="3">
        <v>15000</v>
      </c>
      <c r="H158" s="45"/>
      <c r="I158" s="44">
        <v>0</v>
      </c>
      <c r="J158" s="45"/>
      <c r="K158" s="102">
        <f t="shared" si="3"/>
        <v>15000</v>
      </c>
    </row>
    <row r="159" spans="1:11" ht="30" customHeight="1" x14ac:dyDescent="0.25">
      <c r="A159" s="12">
        <v>148</v>
      </c>
      <c r="B159" s="21" t="s">
        <v>225</v>
      </c>
      <c r="C159" s="22" t="s">
        <v>289</v>
      </c>
      <c r="D159" s="18" t="s">
        <v>215</v>
      </c>
      <c r="E159" s="18" t="s">
        <v>144</v>
      </c>
      <c r="F159" s="16" t="s">
        <v>134</v>
      </c>
      <c r="G159" s="3">
        <v>45000</v>
      </c>
      <c r="H159" s="45">
        <v>1547.25</v>
      </c>
      <c r="I159" s="44">
        <v>0</v>
      </c>
      <c r="J159" s="45">
        <v>1547.25</v>
      </c>
      <c r="K159" s="102">
        <f t="shared" si="3"/>
        <v>43452.75</v>
      </c>
    </row>
    <row r="160" spans="1:11" ht="30" customHeight="1" x14ac:dyDescent="0.25">
      <c r="A160" s="12">
        <v>149</v>
      </c>
      <c r="B160" s="18" t="s">
        <v>226</v>
      </c>
      <c r="C160" s="22" t="s">
        <v>289</v>
      </c>
      <c r="D160" s="18" t="s">
        <v>11</v>
      </c>
      <c r="E160" s="18" t="s">
        <v>235</v>
      </c>
      <c r="F160" s="16" t="s">
        <v>134</v>
      </c>
      <c r="G160" s="57">
        <v>25000</v>
      </c>
      <c r="H160" s="45"/>
      <c r="I160" s="44">
        <v>0</v>
      </c>
      <c r="J160" s="45"/>
      <c r="K160" s="102">
        <f t="shared" si="3"/>
        <v>25000</v>
      </c>
    </row>
    <row r="161" spans="1:11" ht="30" customHeight="1" x14ac:dyDescent="0.25">
      <c r="A161" s="12">
        <v>150</v>
      </c>
      <c r="B161" s="18" t="s">
        <v>227</v>
      </c>
      <c r="C161" s="22" t="s">
        <v>289</v>
      </c>
      <c r="D161" s="18" t="s">
        <v>8</v>
      </c>
      <c r="E161" s="18" t="s">
        <v>2</v>
      </c>
      <c r="F161" s="16" t="s">
        <v>134</v>
      </c>
      <c r="G161" s="57">
        <v>12000</v>
      </c>
      <c r="H161" s="45"/>
      <c r="I161" s="44">
        <v>0</v>
      </c>
      <c r="J161" s="45"/>
      <c r="K161" s="102">
        <f t="shared" si="3"/>
        <v>12000</v>
      </c>
    </row>
    <row r="162" spans="1:11" ht="30" customHeight="1" x14ac:dyDescent="0.25">
      <c r="A162" s="12">
        <v>151</v>
      </c>
      <c r="B162" s="18" t="s">
        <v>228</v>
      </c>
      <c r="C162" s="22" t="s">
        <v>289</v>
      </c>
      <c r="D162" s="18" t="s">
        <v>8</v>
      </c>
      <c r="E162" s="18" t="s">
        <v>2</v>
      </c>
      <c r="F162" s="16" t="s">
        <v>134</v>
      </c>
      <c r="G162" s="57">
        <v>10000</v>
      </c>
      <c r="H162" s="45"/>
      <c r="I162" s="44">
        <v>0</v>
      </c>
      <c r="J162" s="45"/>
      <c r="K162" s="102">
        <f t="shared" si="3"/>
        <v>10000</v>
      </c>
    </row>
    <row r="163" spans="1:11" ht="30" customHeight="1" x14ac:dyDescent="0.25">
      <c r="A163" s="12">
        <v>152</v>
      </c>
      <c r="B163" s="18" t="s">
        <v>229</v>
      </c>
      <c r="C163" s="22" t="s">
        <v>289</v>
      </c>
      <c r="D163" s="18" t="s">
        <v>11</v>
      </c>
      <c r="E163" s="18" t="s">
        <v>23</v>
      </c>
      <c r="F163" s="16" t="s">
        <v>134</v>
      </c>
      <c r="G163" s="57">
        <v>36000</v>
      </c>
      <c r="H163" s="45">
        <v>197.25</v>
      </c>
      <c r="I163" s="44">
        <v>0</v>
      </c>
      <c r="J163" s="45">
        <v>197.25</v>
      </c>
      <c r="K163" s="102">
        <f t="shared" si="3"/>
        <v>35802.75</v>
      </c>
    </row>
    <row r="164" spans="1:11" ht="30" customHeight="1" x14ac:dyDescent="0.25">
      <c r="A164" s="12">
        <v>153</v>
      </c>
      <c r="B164" s="16" t="s">
        <v>230</v>
      </c>
      <c r="C164" s="17" t="s">
        <v>289</v>
      </c>
      <c r="D164" s="18" t="s">
        <v>8</v>
      </c>
      <c r="E164" s="18" t="s">
        <v>2</v>
      </c>
      <c r="F164" s="16" t="s">
        <v>134</v>
      </c>
      <c r="G164" s="58">
        <v>15000</v>
      </c>
      <c r="H164" s="45"/>
      <c r="I164" s="44">
        <v>0</v>
      </c>
      <c r="J164" s="45"/>
      <c r="K164" s="102">
        <f t="shared" si="3"/>
        <v>15000</v>
      </c>
    </row>
    <row r="165" spans="1:11" ht="30" customHeight="1" x14ac:dyDescent="0.25">
      <c r="A165" s="12">
        <v>154</v>
      </c>
      <c r="B165" s="26" t="s">
        <v>231</v>
      </c>
      <c r="C165" s="17" t="s">
        <v>289</v>
      </c>
      <c r="D165" s="18" t="s">
        <v>8</v>
      </c>
      <c r="E165" s="18" t="s">
        <v>2</v>
      </c>
      <c r="F165" s="16" t="s">
        <v>134</v>
      </c>
      <c r="G165" s="4">
        <v>12000</v>
      </c>
      <c r="H165" s="45"/>
      <c r="I165" s="44">
        <v>0</v>
      </c>
      <c r="J165" s="45"/>
      <c r="K165" s="102">
        <f t="shared" si="3"/>
        <v>12000</v>
      </c>
    </row>
    <row r="166" spans="1:11" ht="30" customHeight="1" x14ac:dyDescent="0.25">
      <c r="A166" s="12">
        <v>155</v>
      </c>
      <c r="B166" s="16" t="s">
        <v>232</v>
      </c>
      <c r="C166" s="17" t="s">
        <v>289</v>
      </c>
      <c r="D166" s="18" t="s">
        <v>8</v>
      </c>
      <c r="E166" s="18" t="s">
        <v>2</v>
      </c>
      <c r="F166" s="16" t="s">
        <v>134</v>
      </c>
      <c r="G166" s="58">
        <v>15000</v>
      </c>
      <c r="H166" s="45"/>
      <c r="I166" s="44">
        <v>0</v>
      </c>
      <c r="J166" s="45"/>
      <c r="K166" s="102">
        <f t="shared" si="3"/>
        <v>15000</v>
      </c>
    </row>
    <row r="167" spans="1:11" ht="30" customHeight="1" x14ac:dyDescent="0.25">
      <c r="A167" s="12">
        <v>156</v>
      </c>
      <c r="B167" s="16" t="s">
        <v>233</v>
      </c>
      <c r="C167" s="17" t="s">
        <v>296</v>
      </c>
      <c r="D167" s="18" t="s">
        <v>11</v>
      </c>
      <c r="E167" s="18" t="s">
        <v>235</v>
      </c>
      <c r="F167" s="16" t="s">
        <v>134</v>
      </c>
      <c r="G167" s="58">
        <v>25000</v>
      </c>
      <c r="H167" s="45"/>
      <c r="I167" s="44">
        <v>0</v>
      </c>
      <c r="J167" s="45"/>
      <c r="K167" s="102">
        <f t="shared" si="3"/>
        <v>25000</v>
      </c>
    </row>
    <row r="168" spans="1:11" ht="30" customHeight="1" x14ac:dyDescent="0.25">
      <c r="A168" s="12">
        <v>157</v>
      </c>
      <c r="B168" s="16" t="s">
        <v>234</v>
      </c>
      <c r="C168" s="17" t="s">
        <v>289</v>
      </c>
      <c r="D168" s="18" t="s">
        <v>8</v>
      </c>
      <c r="E168" s="18" t="s">
        <v>2</v>
      </c>
      <c r="F168" s="16" t="s">
        <v>134</v>
      </c>
      <c r="G168" s="58">
        <v>10000</v>
      </c>
      <c r="H168" s="45"/>
      <c r="I168" s="44">
        <v>0</v>
      </c>
      <c r="J168" s="45"/>
      <c r="K168" s="102">
        <f t="shared" si="3"/>
        <v>10000</v>
      </c>
    </row>
    <row r="169" spans="1:11" ht="30" customHeight="1" x14ac:dyDescent="0.25">
      <c r="A169" s="12">
        <v>158</v>
      </c>
      <c r="B169" s="18" t="s">
        <v>236</v>
      </c>
      <c r="C169" s="17" t="s">
        <v>289</v>
      </c>
      <c r="D169" s="18" t="s">
        <v>133</v>
      </c>
      <c r="E169" s="18" t="s">
        <v>116</v>
      </c>
      <c r="F169" s="16" t="s">
        <v>134</v>
      </c>
      <c r="G169" s="57">
        <v>25000</v>
      </c>
      <c r="H169" s="45"/>
      <c r="I169" s="44">
        <v>0</v>
      </c>
      <c r="J169" s="45">
        <v>0</v>
      </c>
      <c r="K169" s="102">
        <f>G169-J169</f>
        <v>25000</v>
      </c>
    </row>
    <row r="170" spans="1:11" ht="30" customHeight="1" x14ac:dyDescent="0.25">
      <c r="A170" s="12">
        <v>159</v>
      </c>
      <c r="B170" s="21" t="s">
        <v>237</v>
      </c>
      <c r="C170" s="17" t="s">
        <v>289</v>
      </c>
      <c r="D170" s="18" t="s">
        <v>8</v>
      </c>
      <c r="E170" s="18" t="s">
        <v>2</v>
      </c>
      <c r="F170" s="16" t="s">
        <v>134</v>
      </c>
      <c r="G170" s="3">
        <v>12000</v>
      </c>
      <c r="H170" s="45"/>
      <c r="I170" s="44">
        <v>0</v>
      </c>
      <c r="J170" s="45"/>
      <c r="K170" s="102">
        <f>G170-J170</f>
        <v>12000</v>
      </c>
    </row>
    <row r="171" spans="1:11" ht="30" customHeight="1" x14ac:dyDescent="0.25">
      <c r="A171" s="12">
        <v>160</v>
      </c>
      <c r="B171" s="16" t="s">
        <v>32</v>
      </c>
      <c r="C171" s="17" t="s">
        <v>289</v>
      </c>
      <c r="D171" s="18" t="s">
        <v>148</v>
      </c>
      <c r="E171" s="18" t="s">
        <v>2</v>
      </c>
      <c r="F171" s="16" t="s">
        <v>134</v>
      </c>
      <c r="G171" s="58">
        <v>7500</v>
      </c>
      <c r="H171" s="45"/>
      <c r="I171" s="44">
        <v>0</v>
      </c>
      <c r="J171" s="45"/>
      <c r="K171" s="102">
        <f t="shared" ref="K171:K181" si="4">G171-J171</f>
        <v>7500</v>
      </c>
    </row>
    <row r="172" spans="1:11" ht="30" customHeight="1" x14ac:dyDescent="0.25">
      <c r="A172" s="12">
        <v>161</v>
      </c>
      <c r="B172" s="26" t="s">
        <v>238</v>
      </c>
      <c r="C172" s="17" t="s">
        <v>289</v>
      </c>
      <c r="D172" s="18" t="s">
        <v>148</v>
      </c>
      <c r="E172" s="18" t="s">
        <v>2</v>
      </c>
      <c r="F172" s="16" t="s">
        <v>134</v>
      </c>
      <c r="G172" s="58">
        <v>12000</v>
      </c>
      <c r="H172" s="45"/>
      <c r="I172" s="44">
        <v>0</v>
      </c>
      <c r="J172" s="45"/>
      <c r="K172" s="102">
        <f t="shared" si="4"/>
        <v>12000</v>
      </c>
    </row>
    <row r="173" spans="1:11" ht="30" customHeight="1" x14ac:dyDescent="0.25">
      <c r="A173" s="12">
        <v>162</v>
      </c>
      <c r="B173" s="16" t="s">
        <v>239</v>
      </c>
      <c r="C173" s="17" t="s">
        <v>289</v>
      </c>
      <c r="D173" s="18" t="s">
        <v>148</v>
      </c>
      <c r="E173" s="18" t="s">
        <v>2</v>
      </c>
      <c r="F173" s="16" t="s">
        <v>134</v>
      </c>
      <c r="G173" s="58">
        <v>12000</v>
      </c>
      <c r="H173" s="45"/>
      <c r="I173" s="44">
        <v>0</v>
      </c>
      <c r="J173" s="45"/>
      <c r="K173" s="102">
        <f t="shared" si="4"/>
        <v>12000</v>
      </c>
    </row>
    <row r="174" spans="1:11" ht="30" customHeight="1" x14ac:dyDescent="0.25">
      <c r="A174" s="12">
        <v>163</v>
      </c>
      <c r="B174" s="26" t="s">
        <v>240</v>
      </c>
      <c r="C174" s="52" t="s">
        <v>289</v>
      </c>
      <c r="D174" s="18" t="s">
        <v>8</v>
      </c>
      <c r="E174" s="18" t="s">
        <v>2</v>
      </c>
      <c r="F174" s="16" t="s">
        <v>134</v>
      </c>
      <c r="G174" s="58">
        <v>10000</v>
      </c>
      <c r="H174" s="45"/>
      <c r="I174" s="44">
        <v>0</v>
      </c>
      <c r="J174" s="45"/>
      <c r="K174" s="102">
        <f t="shared" si="4"/>
        <v>10000</v>
      </c>
    </row>
    <row r="175" spans="1:11" ht="30" customHeight="1" x14ac:dyDescent="0.25">
      <c r="A175" s="12">
        <v>164</v>
      </c>
      <c r="B175" s="16" t="s">
        <v>241</v>
      </c>
      <c r="C175" s="52" t="s">
        <v>289</v>
      </c>
      <c r="D175" s="18" t="s">
        <v>148</v>
      </c>
      <c r="E175" s="18" t="s">
        <v>2</v>
      </c>
      <c r="F175" s="16" t="s">
        <v>134</v>
      </c>
      <c r="G175" s="58">
        <v>6000</v>
      </c>
      <c r="H175" s="45"/>
      <c r="I175" s="44">
        <v>0</v>
      </c>
      <c r="J175" s="45"/>
      <c r="K175" s="102">
        <f t="shared" si="4"/>
        <v>6000</v>
      </c>
    </row>
    <row r="176" spans="1:11" ht="30" customHeight="1" x14ac:dyDescent="0.25">
      <c r="A176" s="12">
        <v>165</v>
      </c>
      <c r="B176" s="26" t="s">
        <v>242</v>
      </c>
      <c r="C176" s="52" t="s">
        <v>289</v>
      </c>
      <c r="D176" s="18" t="s">
        <v>11</v>
      </c>
      <c r="E176" s="18" t="s">
        <v>2</v>
      </c>
      <c r="F176" s="16" t="s">
        <v>134</v>
      </c>
      <c r="G176" s="58">
        <v>18000</v>
      </c>
      <c r="H176" s="45"/>
      <c r="I176" s="44">
        <v>0</v>
      </c>
      <c r="J176" s="45"/>
      <c r="K176" s="102">
        <f>G176-J176</f>
        <v>18000</v>
      </c>
    </row>
    <row r="177" spans="1:11" ht="30" customHeight="1" x14ac:dyDescent="0.25">
      <c r="A177" s="12">
        <v>166</v>
      </c>
      <c r="B177" s="26" t="s">
        <v>243</v>
      </c>
      <c r="C177" s="52" t="s">
        <v>289</v>
      </c>
      <c r="D177" s="18" t="s">
        <v>8</v>
      </c>
      <c r="E177" s="18" t="s">
        <v>2</v>
      </c>
      <c r="F177" s="16" t="s">
        <v>134</v>
      </c>
      <c r="G177" s="4">
        <v>10000</v>
      </c>
      <c r="H177" s="45"/>
      <c r="I177" s="44">
        <v>0</v>
      </c>
      <c r="J177" s="45"/>
      <c r="K177" s="102">
        <f t="shared" si="4"/>
        <v>10000</v>
      </c>
    </row>
    <row r="178" spans="1:11" ht="30" customHeight="1" x14ac:dyDescent="0.25">
      <c r="A178" s="12">
        <v>167</v>
      </c>
      <c r="B178" s="26" t="s">
        <v>244</v>
      </c>
      <c r="C178" s="52" t="s">
        <v>289</v>
      </c>
      <c r="D178" s="18" t="s">
        <v>197</v>
      </c>
      <c r="E178" s="18" t="s">
        <v>2</v>
      </c>
      <c r="F178" s="16" t="s">
        <v>134</v>
      </c>
      <c r="G178" s="4">
        <v>20000</v>
      </c>
      <c r="H178" s="45"/>
      <c r="I178" s="44">
        <v>0</v>
      </c>
      <c r="J178" s="45"/>
      <c r="K178" s="102">
        <f t="shared" si="4"/>
        <v>20000</v>
      </c>
    </row>
    <row r="179" spans="1:11" ht="30" customHeight="1" x14ac:dyDescent="0.25">
      <c r="A179" s="12">
        <v>168</v>
      </c>
      <c r="B179" s="26" t="s">
        <v>245</v>
      </c>
      <c r="C179" s="52" t="s">
        <v>289</v>
      </c>
      <c r="D179" s="18" t="s">
        <v>197</v>
      </c>
      <c r="E179" s="18" t="s">
        <v>27</v>
      </c>
      <c r="F179" s="16" t="s">
        <v>134</v>
      </c>
      <c r="G179" s="4">
        <v>45000</v>
      </c>
      <c r="H179" s="45">
        <v>1547.25</v>
      </c>
      <c r="I179" s="44">
        <v>0</v>
      </c>
      <c r="J179" s="45">
        <v>1547.25</v>
      </c>
      <c r="K179" s="102">
        <f>G179-J179</f>
        <v>43452.75</v>
      </c>
    </row>
    <row r="180" spans="1:11" ht="30" customHeight="1" x14ac:dyDescent="0.25">
      <c r="A180" s="12">
        <v>169</v>
      </c>
      <c r="B180" s="26" t="s">
        <v>246</v>
      </c>
      <c r="C180" s="52" t="s">
        <v>289</v>
      </c>
      <c r="D180" s="18" t="s">
        <v>8</v>
      </c>
      <c r="E180" s="18" t="s">
        <v>2</v>
      </c>
      <c r="F180" s="16" t="s">
        <v>134</v>
      </c>
      <c r="G180" s="4">
        <v>15000</v>
      </c>
      <c r="H180" s="45"/>
      <c r="I180" s="44">
        <v>0</v>
      </c>
      <c r="J180" s="45"/>
      <c r="K180" s="102">
        <f t="shared" si="4"/>
        <v>15000</v>
      </c>
    </row>
    <row r="181" spans="1:11" ht="30" customHeight="1" x14ac:dyDescent="0.25">
      <c r="A181" s="12">
        <v>170</v>
      </c>
      <c r="B181" s="26" t="s">
        <v>247</v>
      </c>
      <c r="C181" s="52" t="s">
        <v>296</v>
      </c>
      <c r="D181" s="18" t="s">
        <v>197</v>
      </c>
      <c r="E181" s="18" t="s">
        <v>5</v>
      </c>
      <c r="F181" s="16" t="s">
        <v>134</v>
      </c>
      <c r="G181" s="4">
        <v>25000</v>
      </c>
      <c r="H181" s="45"/>
      <c r="I181" s="44">
        <v>0</v>
      </c>
      <c r="J181" s="45"/>
      <c r="K181" s="102">
        <f t="shared" si="4"/>
        <v>25000</v>
      </c>
    </row>
    <row r="182" spans="1:11" ht="30" customHeight="1" x14ac:dyDescent="0.25">
      <c r="A182" s="12">
        <v>171</v>
      </c>
      <c r="B182" s="26" t="s">
        <v>248</v>
      </c>
      <c r="C182" s="52" t="s">
        <v>289</v>
      </c>
      <c r="D182" s="18" t="s">
        <v>197</v>
      </c>
      <c r="E182" s="18" t="s">
        <v>23</v>
      </c>
      <c r="F182" s="16" t="s">
        <v>134</v>
      </c>
      <c r="G182" s="4">
        <v>36000</v>
      </c>
      <c r="H182" s="45">
        <v>197.25</v>
      </c>
      <c r="I182" s="44">
        <v>0</v>
      </c>
      <c r="J182" s="45">
        <v>197.25</v>
      </c>
      <c r="K182" s="102">
        <f>G182-J182</f>
        <v>35802.75</v>
      </c>
    </row>
    <row r="183" spans="1:11" ht="30" customHeight="1" x14ac:dyDescent="0.25">
      <c r="A183" s="12">
        <v>172</v>
      </c>
      <c r="B183" s="27" t="s">
        <v>251</v>
      </c>
      <c r="C183" s="52" t="s">
        <v>289</v>
      </c>
      <c r="D183" s="18" t="s">
        <v>197</v>
      </c>
      <c r="E183" s="18" t="s">
        <v>2</v>
      </c>
      <c r="F183" s="16" t="s">
        <v>134</v>
      </c>
      <c r="G183" s="57">
        <v>30000</v>
      </c>
      <c r="H183" s="45"/>
      <c r="I183" s="44"/>
      <c r="J183" s="45"/>
      <c r="K183" s="102">
        <f>G183-J183</f>
        <v>30000</v>
      </c>
    </row>
    <row r="184" spans="1:11" ht="30" customHeight="1" x14ac:dyDescent="0.25">
      <c r="A184" s="12">
        <v>173</v>
      </c>
      <c r="B184" s="13" t="s">
        <v>252</v>
      </c>
      <c r="C184" s="52" t="s">
        <v>289</v>
      </c>
      <c r="D184" s="18" t="s">
        <v>197</v>
      </c>
      <c r="E184" s="18" t="s">
        <v>2</v>
      </c>
      <c r="F184" s="16" t="s">
        <v>134</v>
      </c>
      <c r="G184" s="58">
        <v>10000</v>
      </c>
      <c r="H184" s="45"/>
      <c r="I184" s="44"/>
      <c r="J184" s="45"/>
      <c r="K184" s="102">
        <f t="shared" ref="K184:K192" si="5">G184-J184</f>
        <v>10000</v>
      </c>
    </row>
    <row r="185" spans="1:11" ht="30" customHeight="1" x14ac:dyDescent="0.25">
      <c r="A185" s="12">
        <v>174</v>
      </c>
      <c r="B185" s="13" t="s">
        <v>253</v>
      </c>
      <c r="C185" s="52" t="s">
        <v>289</v>
      </c>
      <c r="D185" s="18" t="s">
        <v>8</v>
      </c>
      <c r="E185" s="18" t="s">
        <v>2</v>
      </c>
      <c r="F185" s="16" t="s">
        <v>134</v>
      </c>
      <c r="G185" s="58">
        <v>15000</v>
      </c>
      <c r="H185" s="45"/>
      <c r="I185" s="44"/>
      <c r="J185" s="45"/>
      <c r="K185" s="102">
        <f t="shared" si="5"/>
        <v>15000</v>
      </c>
    </row>
    <row r="186" spans="1:11" ht="30" customHeight="1" x14ac:dyDescent="0.25">
      <c r="A186" s="12">
        <v>175</v>
      </c>
      <c r="B186" s="13" t="s">
        <v>254</v>
      </c>
      <c r="C186" s="52" t="s">
        <v>289</v>
      </c>
      <c r="D186" s="18" t="s">
        <v>8</v>
      </c>
      <c r="E186" s="18" t="s">
        <v>2</v>
      </c>
      <c r="F186" s="16" t="s">
        <v>134</v>
      </c>
      <c r="G186" s="58">
        <v>20000</v>
      </c>
      <c r="H186" s="45"/>
      <c r="I186" s="44"/>
      <c r="J186" s="45"/>
      <c r="K186" s="102">
        <f t="shared" si="5"/>
        <v>20000</v>
      </c>
    </row>
    <row r="187" spans="1:11" ht="30" customHeight="1" x14ac:dyDescent="0.25">
      <c r="A187" s="12">
        <v>176</v>
      </c>
      <c r="B187" s="13" t="s">
        <v>255</v>
      </c>
      <c r="C187" s="52" t="s">
        <v>289</v>
      </c>
      <c r="D187" s="18" t="s">
        <v>8</v>
      </c>
      <c r="E187" s="18" t="s">
        <v>2</v>
      </c>
      <c r="F187" s="16" t="s">
        <v>134</v>
      </c>
      <c r="G187" s="58">
        <v>12000</v>
      </c>
      <c r="H187" s="45"/>
      <c r="I187" s="44"/>
      <c r="J187" s="45"/>
      <c r="K187" s="102">
        <f t="shared" si="5"/>
        <v>12000</v>
      </c>
    </row>
    <row r="188" spans="1:11" ht="30" customHeight="1" x14ac:dyDescent="0.25">
      <c r="A188" s="12">
        <v>177</v>
      </c>
      <c r="B188" s="13" t="s">
        <v>256</v>
      </c>
      <c r="C188" s="52" t="s">
        <v>296</v>
      </c>
      <c r="D188" s="18" t="s">
        <v>8</v>
      </c>
      <c r="E188" s="18" t="s">
        <v>2</v>
      </c>
      <c r="F188" s="16" t="s">
        <v>134</v>
      </c>
      <c r="G188" s="58">
        <v>10000</v>
      </c>
      <c r="H188" s="45"/>
      <c r="I188" s="44"/>
      <c r="J188" s="45"/>
      <c r="K188" s="102">
        <f t="shared" si="5"/>
        <v>10000</v>
      </c>
    </row>
    <row r="189" spans="1:11" ht="30" customHeight="1" x14ac:dyDescent="0.25">
      <c r="A189" s="12">
        <v>178</v>
      </c>
      <c r="B189" s="13" t="s">
        <v>257</v>
      </c>
      <c r="C189" s="28" t="s">
        <v>289</v>
      </c>
      <c r="D189" s="18" t="s">
        <v>8</v>
      </c>
      <c r="E189" s="18" t="s">
        <v>2</v>
      </c>
      <c r="F189" s="16" t="s">
        <v>134</v>
      </c>
      <c r="G189" s="58">
        <v>10000</v>
      </c>
      <c r="H189" s="45"/>
      <c r="I189" s="44"/>
      <c r="J189" s="45"/>
      <c r="K189" s="102">
        <f t="shared" si="5"/>
        <v>10000</v>
      </c>
    </row>
    <row r="190" spans="1:11" ht="30" customHeight="1" x14ac:dyDescent="0.25">
      <c r="A190" s="12">
        <v>179</v>
      </c>
      <c r="B190" s="13" t="s">
        <v>258</v>
      </c>
      <c r="C190" s="28" t="s">
        <v>289</v>
      </c>
      <c r="D190" s="18" t="s">
        <v>8</v>
      </c>
      <c r="E190" s="18" t="s">
        <v>2</v>
      </c>
      <c r="F190" s="16" t="s">
        <v>134</v>
      </c>
      <c r="G190" s="58">
        <v>10000</v>
      </c>
      <c r="H190" s="45"/>
      <c r="I190" s="44"/>
      <c r="J190" s="45"/>
      <c r="K190" s="102">
        <f t="shared" si="5"/>
        <v>10000</v>
      </c>
    </row>
    <row r="191" spans="1:11" ht="30" customHeight="1" x14ac:dyDescent="0.25">
      <c r="A191" s="12">
        <v>180</v>
      </c>
      <c r="B191" s="27" t="s">
        <v>259</v>
      </c>
      <c r="C191" s="28" t="s">
        <v>289</v>
      </c>
      <c r="D191" s="18" t="s">
        <v>8</v>
      </c>
      <c r="E191" s="18" t="s">
        <v>2</v>
      </c>
      <c r="F191" s="16" t="s">
        <v>134</v>
      </c>
      <c r="G191" s="58">
        <v>12000</v>
      </c>
      <c r="H191" s="45"/>
      <c r="I191" s="44"/>
      <c r="J191" s="45"/>
      <c r="K191" s="102">
        <f t="shared" si="5"/>
        <v>12000</v>
      </c>
    </row>
    <row r="192" spans="1:11" ht="30" customHeight="1" x14ac:dyDescent="0.25">
      <c r="A192" s="12">
        <v>181</v>
      </c>
      <c r="B192" s="13" t="s">
        <v>260</v>
      </c>
      <c r="C192" s="28" t="s">
        <v>289</v>
      </c>
      <c r="D192" s="18" t="s">
        <v>8</v>
      </c>
      <c r="E192" s="18" t="s">
        <v>2</v>
      </c>
      <c r="F192" s="16" t="s">
        <v>134</v>
      </c>
      <c r="G192" s="58">
        <v>10000</v>
      </c>
      <c r="H192" s="45"/>
      <c r="I192" s="44"/>
      <c r="J192" s="45"/>
      <c r="K192" s="102">
        <f t="shared" si="5"/>
        <v>10000</v>
      </c>
    </row>
    <row r="193" spans="1:11" ht="30" customHeight="1" x14ac:dyDescent="0.25">
      <c r="A193" s="12">
        <v>182</v>
      </c>
      <c r="B193" s="13" t="s">
        <v>261</v>
      </c>
      <c r="C193" s="28" t="s">
        <v>289</v>
      </c>
      <c r="D193" s="18" t="s">
        <v>148</v>
      </c>
      <c r="E193" s="18" t="s">
        <v>2</v>
      </c>
      <c r="F193" s="16" t="s">
        <v>134</v>
      </c>
      <c r="G193" s="58">
        <v>10000</v>
      </c>
      <c r="H193" s="45"/>
      <c r="I193" s="44"/>
      <c r="J193" s="45"/>
      <c r="K193" s="102">
        <f t="shared" ref="K193:K221" si="6">G193-J193</f>
        <v>10000</v>
      </c>
    </row>
    <row r="194" spans="1:11" ht="30" customHeight="1" x14ac:dyDescent="0.25">
      <c r="A194" s="12">
        <v>183</v>
      </c>
      <c r="B194" s="13" t="s">
        <v>262</v>
      </c>
      <c r="C194" s="28" t="s">
        <v>289</v>
      </c>
      <c r="D194" s="18" t="s">
        <v>8</v>
      </c>
      <c r="E194" s="18" t="s">
        <v>2</v>
      </c>
      <c r="F194" s="16" t="s">
        <v>134</v>
      </c>
      <c r="G194" s="58">
        <v>12000</v>
      </c>
      <c r="H194" s="45"/>
      <c r="I194" s="44"/>
      <c r="J194" s="45"/>
      <c r="K194" s="102">
        <f t="shared" si="6"/>
        <v>12000</v>
      </c>
    </row>
    <row r="195" spans="1:11" ht="30" customHeight="1" x14ac:dyDescent="0.25">
      <c r="A195" s="12">
        <v>184</v>
      </c>
      <c r="B195" s="29" t="s">
        <v>263</v>
      </c>
      <c r="C195" s="28" t="s">
        <v>289</v>
      </c>
      <c r="D195" s="18" t="s">
        <v>197</v>
      </c>
      <c r="E195" s="18" t="s">
        <v>2</v>
      </c>
      <c r="F195" s="16" t="s">
        <v>134</v>
      </c>
      <c r="G195" s="58">
        <v>10000</v>
      </c>
      <c r="H195" s="45"/>
      <c r="I195" s="44"/>
      <c r="J195" s="45"/>
      <c r="K195" s="102">
        <f t="shared" si="6"/>
        <v>10000</v>
      </c>
    </row>
    <row r="196" spans="1:11" ht="30" customHeight="1" x14ac:dyDescent="0.25">
      <c r="A196" s="12">
        <v>185</v>
      </c>
      <c r="B196" s="13" t="s">
        <v>264</v>
      </c>
      <c r="C196" s="28" t="s">
        <v>289</v>
      </c>
      <c r="D196" s="18" t="s">
        <v>197</v>
      </c>
      <c r="E196" s="18" t="s">
        <v>2</v>
      </c>
      <c r="F196" s="16" t="s">
        <v>134</v>
      </c>
      <c r="G196" s="58">
        <v>30000</v>
      </c>
      <c r="H196" s="45"/>
      <c r="I196" s="44"/>
      <c r="J196" s="45"/>
      <c r="K196" s="102">
        <f t="shared" si="6"/>
        <v>30000</v>
      </c>
    </row>
    <row r="197" spans="1:11" ht="30" customHeight="1" x14ac:dyDescent="0.25">
      <c r="A197" s="12">
        <v>186</v>
      </c>
      <c r="B197" s="13" t="s">
        <v>265</v>
      </c>
      <c r="C197" s="28" t="s">
        <v>289</v>
      </c>
      <c r="D197" s="18" t="s">
        <v>285</v>
      </c>
      <c r="E197" s="18" t="s">
        <v>2</v>
      </c>
      <c r="F197" s="16" t="s">
        <v>134</v>
      </c>
      <c r="G197" s="58">
        <v>10000</v>
      </c>
      <c r="H197" s="45"/>
      <c r="I197" s="44"/>
      <c r="J197" s="45"/>
      <c r="K197" s="102">
        <f t="shared" si="6"/>
        <v>10000</v>
      </c>
    </row>
    <row r="198" spans="1:11" ht="30" customHeight="1" x14ac:dyDescent="0.25">
      <c r="A198" s="12">
        <v>187</v>
      </c>
      <c r="B198" s="13" t="s">
        <v>266</v>
      </c>
      <c r="C198" s="28" t="s">
        <v>289</v>
      </c>
      <c r="D198" s="18" t="s">
        <v>197</v>
      </c>
      <c r="E198" s="18" t="s">
        <v>286</v>
      </c>
      <c r="F198" s="16" t="s">
        <v>134</v>
      </c>
      <c r="G198" s="58">
        <v>55000</v>
      </c>
      <c r="H198" s="45">
        <v>3195.85</v>
      </c>
      <c r="I198" s="44"/>
      <c r="J198" s="45">
        <v>3195.85</v>
      </c>
      <c r="K198" s="102">
        <f>G198-J198</f>
        <v>51804.15</v>
      </c>
    </row>
    <row r="199" spans="1:11" ht="30" customHeight="1" x14ac:dyDescent="0.25">
      <c r="A199" s="12">
        <v>188</v>
      </c>
      <c r="B199" s="13" t="s">
        <v>267</v>
      </c>
      <c r="C199" s="28" t="s">
        <v>289</v>
      </c>
      <c r="D199" s="18" t="s">
        <v>8</v>
      </c>
      <c r="E199" s="18" t="s">
        <v>2</v>
      </c>
      <c r="F199" s="16" t="s">
        <v>134</v>
      </c>
      <c r="G199" s="58">
        <v>10000</v>
      </c>
      <c r="H199" s="45"/>
      <c r="I199" s="44"/>
      <c r="J199" s="45"/>
      <c r="K199" s="102">
        <f t="shared" si="6"/>
        <v>10000</v>
      </c>
    </row>
    <row r="200" spans="1:11" ht="30" customHeight="1" x14ac:dyDescent="0.25">
      <c r="A200" s="12">
        <v>189</v>
      </c>
      <c r="B200" s="13" t="s">
        <v>268</v>
      </c>
      <c r="C200" s="28" t="s">
        <v>289</v>
      </c>
      <c r="D200" s="18" t="s">
        <v>287</v>
      </c>
      <c r="E200" s="18" t="s">
        <v>2</v>
      </c>
      <c r="F200" s="16" t="s">
        <v>134</v>
      </c>
      <c r="G200" s="58">
        <v>10000</v>
      </c>
      <c r="H200" s="45"/>
      <c r="I200" s="44"/>
      <c r="J200" s="45"/>
      <c r="K200" s="102">
        <f t="shared" si="6"/>
        <v>10000</v>
      </c>
    </row>
    <row r="201" spans="1:11" ht="30" customHeight="1" x14ac:dyDescent="0.25">
      <c r="A201" s="12">
        <v>190</v>
      </c>
      <c r="B201" s="13" t="s">
        <v>269</v>
      </c>
      <c r="C201" s="28" t="s">
        <v>289</v>
      </c>
      <c r="D201" s="18" t="s">
        <v>287</v>
      </c>
      <c r="E201" s="18" t="s">
        <v>2</v>
      </c>
      <c r="F201" s="16" t="s">
        <v>134</v>
      </c>
      <c r="G201" s="58">
        <v>10000</v>
      </c>
      <c r="H201" s="45"/>
      <c r="I201" s="44"/>
      <c r="J201" s="45"/>
      <c r="K201" s="102">
        <f t="shared" si="6"/>
        <v>10000</v>
      </c>
    </row>
    <row r="202" spans="1:11" ht="30" customHeight="1" x14ac:dyDescent="0.25">
      <c r="A202" s="12">
        <v>191</v>
      </c>
      <c r="B202" s="13" t="s">
        <v>270</v>
      </c>
      <c r="C202" s="28" t="s">
        <v>289</v>
      </c>
      <c r="D202" s="18" t="s">
        <v>8</v>
      </c>
      <c r="E202" s="18" t="s">
        <v>2</v>
      </c>
      <c r="F202" s="16" t="s">
        <v>134</v>
      </c>
      <c r="G202" s="58">
        <v>12000</v>
      </c>
      <c r="H202" s="45"/>
      <c r="I202" s="44"/>
      <c r="J202" s="45"/>
      <c r="K202" s="102">
        <f t="shared" si="6"/>
        <v>12000</v>
      </c>
    </row>
    <row r="203" spans="1:11" ht="30" customHeight="1" x14ac:dyDescent="0.25">
      <c r="A203" s="12">
        <v>192</v>
      </c>
      <c r="B203" s="13" t="s">
        <v>271</v>
      </c>
      <c r="C203" s="28" t="s">
        <v>289</v>
      </c>
      <c r="D203" s="18" t="s">
        <v>8</v>
      </c>
      <c r="E203" s="18" t="s">
        <v>2</v>
      </c>
      <c r="F203" s="16" t="s">
        <v>134</v>
      </c>
      <c r="G203" s="58">
        <v>12000</v>
      </c>
      <c r="H203" s="45"/>
      <c r="I203" s="44"/>
      <c r="J203" s="45"/>
      <c r="K203" s="102">
        <f t="shared" si="6"/>
        <v>12000</v>
      </c>
    </row>
    <row r="204" spans="1:11" ht="30" customHeight="1" x14ac:dyDescent="0.25">
      <c r="A204" s="12">
        <v>193</v>
      </c>
      <c r="B204" s="13" t="s">
        <v>272</v>
      </c>
      <c r="C204" s="28" t="s">
        <v>296</v>
      </c>
      <c r="D204" s="18" t="s">
        <v>8</v>
      </c>
      <c r="E204" s="18" t="s">
        <v>2</v>
      </c>
      <c r="F204" s="16" t="s">
        <v>134</v>
      </c>
      <c r="G204" s="58">
        <v>10000</v>
      </c>
      <c r="H204" s="45"/>
      <c r="I204" s="44"/>
      <c r="J204" s="45"/>
      <c r="K204" s="102">
        <f t="shared" si="6"/>
        <v>10000</v>
      </c>
    </row>
    <row r="205" spans="1:11" ht="30" customHeight="1" x14ac:dyDescent="0.25">
      <c r="A205" s="12">
        <v>194</v>
      </c>
      <c r="B205" s="13" t="s">
        <v>273</v>
      </c>
      <c r="C205" s="28" t="s">
        <v>289</v>
      </c>
      <c r="D205" s="18" t="s">
        <v>8</v>
      </c>
      <c r="E205" s="18" t="s">
        <v>2</v>
      </c>
      <c r="F205" s="16" t="s">
        <v>134</v>
      </c>
      <c r="G205" s="58">
        <v>10000</v>
      </c>
      <c r="H205" s="45"/>
      <c r="I205" s="44"/>
      <c r="J205" s="45"/>
      <c r="K205" s="102">
        <f t="shared" si="6"/>
        <v>10000</v>
      </c>
    </row>
    <row r="206" spans="1:11" ht="30" customHeight="1" x14ac:dyDescent="0.25">
      <c r="A206" s="12">
        <v>195</v>
      </c>
      <c r="B206" s="13" t="s">
        <v>274</v>
      </c>
      <c r="C206" s="28" t="s">
        <v>296</v>
      </c>
      <c r="D206" s="18" t="s">
        <v>8</v>
      </c>
      <c r="E206" s="18" t="s">
        <v>2</v>
      </c>
      <c r="F206" s="16" t="s">
        <v>134</v>
      </c>
      <c r="G206" s="58">
        <v>10000</v>
      </c>
      <c r="H206" s="45"/>
      <c r="I206" s="44"/>
      <c r="J206" s="45"/>
      <c r="K206" s="102">
        <f t="shared" si="6"/>
        <v>10000</v>
      </c>
    </row>
    <row r="207" spans="1:11" ht="30" customHeight="1" x14ac:dyDescent="0.25">
      <c r="A207" s="12">
        <v>196</v>
      </c>
      <c r="B207" s="13" t="s">
        <v>275</v>
      </c>
      <c r="C207" s="28" t="s">
        <v>296</v>
      </c>
      <c r="D207" s="18" t="s">
        <v>8</v>
      </c>
      <c r="E207" s="18" t="s">
        <v>2</v>
      </c>
      <c r="F207" s="16" t="s">
        <v>134</v>
      </c>
      <c r="G207" s="58">
        <v>12000</v>
      </c>
      <c r="H207" s="45"/>
      <c r="I207" s="44"/>
      <c r="J207" s="45"/>
      <c r="K207" s="102">
        <f>G207-J207</f>
        <v>12000</v>
      </c>
    </row>
    <row r="208" spans="1:11" ht="30" customHeight="1" x14ac:dyDescent="0.25">
      <c r="A208" s="12">
        <v>197</v>
      </c>
      <c r="B208" s="27" t="s">
        <v>276</v>
      </c>
      <c r="C208" s="28" t="s">
        <v>289</v>
      </c>
      <c r="D208" s="18" t="s">
        <v>287</v>
      </c>
      <c r="E208" s="18" t="s">
        <v>2</v>
      </c>
      <c r="F208" s="16" t="s">
        <v>134</v>
      </c>
      <c r="G208" s="57">
        <v>12000</v>
      </c>
      <c r="H208" s="45"/>
      <c r="I208" s="44"/>
      <c r="J208" s="45"/>
      <c r="K208" s="102">
        <f t="shared" si="6"/>
        <v>12000</v>
      </c>
    </row>
    <row r="209" spans="1:11" ht="30" customHeight="1" x14ac:dyDescent="0.25">
      <c r="A209" s="12">
        <v>198</v>
      </c>
      <c r="B209" s="13" t="s">
        <v>277</v>
      </c>
      <c r="C209" s="28" t="s">
        <v>296</v>
      </c>
      <c r="D209" s="18" t="s">
        <v>287</v>
      </c>
      <c r="E209" s="18" t="s">
        <v>2</v>
      </c>
      <c r="F209" s="16" t="s">
        <v>134</v>
      </c>
      <c r="G209" s="58">
        <v>12000</v>
      </c>
      <c r="H209" s="45"/>
      <c r="I209" s="44"/>
      <c r="J209" s="45"/>
      <c r="K209" s="102">
        <f>G209-J209</f>
        <v>12000</v>
      </c>
    </row>
    <row r="210" spans="1:11" ht="30" customHeight="1" x14ac:dyDescent="0.25">
      <c r="A210" s="12">
        <v>199</v>
      </c>
      <c r="B210" s="15" t="s">
        <v>278</v>
      </c>
      <c r="C210" s="28" t="s">
        <v>289</v>
      </c>
      <c r="D210" s="18" t="s">
        <v>287</v>
      </c>
      <c r="E210" s="18" t="s">
        <v>2</v>
      </c>
      <c r="F210" s="16" t="s">
        <v>134</v>
      </c>
      <c r="G210" s="58">
        <v>10000</v>
      </c>
      <c r="H210" s="45"/>
      <c r="I210" s="44"/>
      <c r="J210" s="45"/>
      <c r="K210" s="102">
        <f t="shared" si="6"/>
        <v>10000</v>
      </c>
    </row>
    <row r="211" spans="1:11" ht="30" customHeight="1" x14ac:dyDescent="0.25">
      <c r="A211" s="12">
        <v>200</v>
      </c>
      <c r="B211" s="13" t="s">
        <v>279</v>
      </c>
      <c r="C211" s="28" t="s">
        <v>289</v>
      </c>
      <c r="D211" s="18" t="s">
        <v>287</v>
      </c>
      <c r="E211" s="18" t="s">
        <v>2</v>
      </c>
      <c r="F211" s="16" t="s">
        <v>134</v>
      </c>
      <c r="G211" s="58">
        <v>10000</v>
      </c>
      <c r="H211" s="45"/>
      <c r="I211" s="44"/>
      <c r="J211" s="45"/>
      <c r="K211" s="102">
        <f t="shared" si="6"/>
        <v>10000</v>
      </c>
    </row>
    <row r="212" spans="1:11" ht="30" customHeight="1" x14ac:dyDescent="0.25">
      <c r="A212" s="12">
        <v>201</v>
      </c>
      <c r="B212" s="13" t="s">
        <v>280</v>
      </c>
      <c r="C212" s="28" t="s">
        <v>296</v>
      </c>
      <c r="D212" s="18" t="s">
        <v>287</v>
      </c>
      <c r="E212" s="18" t="s">
        <v>2</v>
      </c>
      <c r="F212" s="16" t="s">
        <v>134</v>
      </c>
      <c r="G212" s="58">
        <v>10000</v>
      </c>
      <c r="H212" s="45"/>
      <c r="I212" s="44"/>
      <c r="J212" s="45"/>
      <c r="K212" s="102">
        <f t="shared" si="6"/>
        <v>10000</v>
      </c>
    </row>
    <row r="213" spans="1:11" ht="30" customHeight="1" x14ac:dyDescent="0.25">
      <c r="A213" s="12">
        <v>202</v>
      </c>
      <c r="B213" s="27" t="s">
        <v>281</v>
      </c>
      <c r="C213" s="28" t="s">
        <v>289</v>
      </c>
      <c r="D213" s="18" t="s">
        <v>287</v>
      </c>
      <c r="E213" s="18" t="s">
        <v>2</v>
      </c>
      <c r="F213" s="16" t="s">
        <v>134</v>
      </c>
      <c r="G213" s="4">
        <v>12000</v>
      </c>
      <c r="H213" s="45"/>
      <c r="I213" s="44"/>
      <c r="J213" s="45"/>
      <c r="K213" s="102">
        <f t="shared" si="6"/>
        <v>12000</v>
      </c>
    </row>
    <row r="214" spans="1:11" ht="30" customHeight="1" x14ac:dyDescent="0.25">
      <c r="A214" s="12">
        <v>203</v>
      </c>
      <c r="B214" s="13" t="s">
        <v>282</v>
      </c>
      <c r="C214" s="28" t="s">
        <v>289</v>
      </c>
      <c r="D214" s="18" t="s">
        <v>287</v>
      </c>
      <c r="E214" s="18" t="s">
        <v>2</v>
      </c>
      <c r="F214" s="16" t="s">
        <v>134</v>
      </c>
      <c r="G214" s="58">
        <v>10000</v>
      </c>
      <c r="H214" s="45"/>
      <c r="I214" s="44"/>
      <c r="J214" s="45"/>
      <c r="K214" s="102">
        <f>G214-J214</f>
        <v>10000</v>
      </c>
    </row>
    <row r="215" spans="1:11" ht="30" customHeight="1" x14ac:dyDescent="0.25">
      <c r="A215" s="12">
        <v>204</v>
      </c>
      <c r="B215" s="13" t="s">
        <v>283</v>
      </c>
      <c r="C215" s="28" t="s">
        <v>289</v>
      </c>
      <c r="D215" s="18" t="s">
        <v>148</v>
      </c>
      <c r="E215" s="18" t="s">
        <v>2</v>
      </c>
      <c r="F215" s="16" t="s">
        <v>134</v>
      </c>
      <c r="G215" s="58">
        <v>12000</v>
      </c>
      <c r="H215" s="45"/>
      <c r="I215" s="44"/>
      <c r="J215" s="45"/>
      <c r="K215" s="102">
        <f>G215-J215</f>
        <v>12000</v>
      </c>
    </row>
    <row r="216" spans="1:11" ht="30" customHeight="1" x14ac:dyDescent="0.25">
      <c r="A216" s="12">
        <v>205</v>
      </c>
      <c r="B216" s="13" t="s">
        <v>284</v>
      </c>
      <c r="C216" s="28" t="s">
        <v>289</v>
      </c>
      <c r="D216" s="18" t="s">
        <v>287</v>
      </c>
      <c r="E216" s="18" t="s">
        <v>2</v>
      </c>
      <c r="F216" s="16" t="s">
        <v>134</v>
      </c>
      <c r="G216" s="58">
        <v>12000</v>
      </c>
      <c r="H216" s="45"/>
      <c r="I216" s="44"/>
      <c r="J216" s="45"/>
      <c r="K216" s="102">
        <f>G216-J216</f>
        <v>12000</v>
      </c>
    </row>
    <row r="217" spans="1:11" ht="30" customHeight="1" x14ac:dyDescent="0.25">
      <c r="A217" s="12">
        <v>206</v>
      </c>
      <c r="B217" s="15" t="s">
        <v>290</v>
      </c>
      <c r="C217" s="28" t="s">
        <v>289</v>
      </c>
      <c r="D217" s="18" t="s">
        <v>8</v>
      </c>
      <c r="E217" s="18" t="s">
        <v>2</v>
      </c>
      <c r="F217" s="16" t="s">
        <v>134</v>
      </c>
      <c r="G217" s="61">
        <v>12000</v>
      </c>
      <c r="H217" s="45"/>
      <c r="I217" s="44"/>
      <c r="J217" s="45"/>
      <c r="K217" s="102">
        <f>G217-J217</f>
        <v>12000</v>
      </c>
    </row>
    <row r="218" spans="1:11" ht="30" customHeight="1" x14ac:dyDescent="0.25">
      <c r="A218" s="12">
        <v>207</v>
      </c>
      <c r="B218" s="15" t="s">
        <v>291</v>
      </c>
      <c r="C218" s="28" t="s">
        <v>296</v>
      </c>
      <c r="D218" s="18" t="s">
        <v>197</v>
      </c>
      <c r="E218" s="18" t="s">
        <v>2</v>
      </c>
      <c r="F218" s="16" t="s">
        <v>134</v>
      </c>
      <c r="G218" s="61">
        <v>10000</v>
      </c>
      <c r="H218" s="45"/>
      <c r="I218" s="44"/>
      <c r="J218" s="45"/>
      <c r="K218" s="102">
        <f t="shared" si="6"/>
        <v>10000</v>
      </c>
    </row>
    <row r="219" spans="1:11" ht="30" customHeight="1" x14ac:dyDescent="0.25">
      <c r="A219" s="12">
        <v>208</v>
      </c>
      <c r="B219" s="13" t="s">
        <v>292</v>
      </c>
      <c r="C219" s="28" t="s">
        <v>296</v>
      </c>
      <c r="D219" s="18" t="s">
        <v>197</v>
      </c>
      <c r="E219" s="18" t="s">
        <v>2</v>
      </c>
      <c r="F219" s="16" t="s">
        <v>134</v>
      </c>
      <c r="G219" s="58">
        <v>10000</v>
      </c>
      <c r="H219" s="45"/>
      <c r="I219" s="44"/>
      <c r="J219" s="45"/>
      <c r="K219" s="102">
        <f t="shared" si="6"/>
        <v>10000</v>
      </c>
    </row>
    <row r="220" spans="1:11" ht="30" customHeight="1" x14ac:dyDescent="0.25">
      <c r="A220" s="12">
        <v>209</v>
      </c>
      <c r="B220" s="13" t="s">
        <v>293</v>
      </c>
      <c r="C220" s="28" t="s">
        <v>289</v>
      </c>
      <c r="D220" s="18" t="s">
        <v>197</v>
      </c>
      <c r="E220" s="18" t="s">
        <v>2</v>
      </c>
      <c r="F220" s="16" t="s">
        <v>134</v>
      </c>
      <c r="G220" s="58">
        <v>10000</v>
      </c>
      <c r="H220" s="45"/>
      <c r="I220" s="44"/>
      <c r="J220" s="45"/>
      <c r="K220" s="102">
        <f t="shared" si="6"/>
        <v>10000</v>
      </c>
    </row>
    <row r="221" spans="1:11" ht="30" customHeight="1" x14ac:dyDescent="0.25">
      <c r="A221" s="12">
        <v>210</v>
      </c>
      <c r="B221" s="13" t="s">
        <v>294</v>
      </c>
      <c r="C221" s="28" t="s">
        <v>289</v>
      </c>
      <c r="D221" s="18" t="s">
        <v>197</v>
      </c>
      <c r="E221" s="18" t="s">
        <v>2</v>
      </c>
      <c r="F221" s="16" t="s">
        <v>134</v>
      </c>
      <c r="G221" s="58">
        <v>12000</v>
      </c>
      <c r="H221" s="45"/>
      <c r="I221" s="44"/>
      <c r="J221" s="45"/>
      <c r="K221" s="102">
        <f t="shared" si="6"/>
        <v>12000</v>
      </c>
    </row>
    <row r="222" spans="1:11" ht="30" customHeight="1" x14ac:dyDescent="0.25">
      <c r="A222" s="12">
        <v>211</v>
      </c>
      <c r="B222" s="13" t="s">
        <v>295</v>
      </c>
      <c r="C222" s="28" t="s">
        <v>289</v>
      </c>
      <c r="D222" s="18" t="s">
        <v>8</v>
      </c>
      <c r="E222" s="18" t="s">
        <v>2</v>
      </c>
      <c r="F222" s="16" t="s">
        <v>134</v>
      </c>
      <c r="G222" s="58">
        <v>10000</v>
      </c>
      <c r="H222" s="45"/>
      <c r="I222" s="44"/>
      <c r="J222" s="45"/>
      <c r="K222" s="102">
        <f>G222-J222</f>
        <v>10000</v>
      </c>
    </row>
    <row r="223" spans="1:11" ht="30" customHeight="1" x14ac:dyDescent="0.25">
      <c r="A223" s="12">
        <v>212</v>
      </c>
      <c r="B223" s="91" t="s">
        <v>297</v>
      </c>
      <c r="C223" s="28" t="s">
        <v>289</v>
      </c>
      <c r="D223" s="18" t="s">
        <v>148</v>
      </c>
      <c r="E223" s="18" t="s">
        <v>2</v>
      </c>
      <c r="F223" s="16" t="s">
        <v>134</v>
      </c>
      <c r="G223" s="68">
        <v>10000</v>
      </c>
      <c r="H223" s="45"/>
      <c r="I223" s="44"/>
      <c r="J223" s="45"/>
      <c r="K223" s="102">
        <f t="shared" ref="K223:K228" si="7">G223-J223</f>
        <v>10000</v>
      </c>
    </row>
    <row r="224" spans="1:11" ht="30" customHeight="1" x14ac:dyDescent="0.25">
      <c r="A224" s="12">
        <v>213</v>
      </c>
      <c r="B224" s="91" t="s">
        <v>298</v>
      </c>
      <c r="C224" s="28" t="s">
        <v>289</v>
      </c>
      <c r="D224" s="18" t="s">
        <v>197</v>
      </c>
      <c r="E224" s="18" t="s">
        <v>2</v>
      </c>
      <c r="F224" s="16" t="s">
        <v>134</v>
      </c>
      <c r="G224" s="68">
        <v>50000</v>
      </c>
      <c r="H224" s="45">
        <v>2297.25</v>
      </c>
      <c r="I224" s="44"/>
      <c r="J224" s="45">
        <v>2297.25</v>
      </c>
      <c r="K224" s="102">
        <f>G224-J224</f>
        <v>47702.75</v>
      </c>
    </row>
    <row r="225" spans="1:11" ht="30" customHeight="1" x14ac:dyDescent="0.25">
      <c r="A225" s="12">
        <v>214</v>
      </c>
      <c r="B225" s="92" t="s">
        <v>299</v>
      </c>
      <c r="C225" s="28" t="s">
        <v>289</v>
      </c>
      <c r="D225" s="18" t="s">
        <v>197</v>
      </c>
      <c r="E225" s="18" t="s">
        <v>2</v>
      </c>
      <c r="F225" s="16" t="s">
        <v>134</v>
      </c>
      <c r="G225" s="69">
        <v>30000</v>
      </c>
      <c r="H225" s="45"/>
      <c r="I225" s="44"/>
      <c r="J225" s="45"/>
      <c r="K225" s="102">
        <f t="shared" si="7"/>
        <v>30000</v>
      </c>
    </row>
    <row r="226" spans="1:11" ht="30" customHeight="1" x14ac:dyDescent="0.25">
      <c r="A226" s="12">
        <v>215</v>
      </c>
      <c r="B226" s="92" t="s">
        <v>300</v>
      </c>
      <c r="C226" s="28" t="s">
        <v>289</v>
      </c>
      <c r="D226" s="18" t="s">
        <v>303</v>
      </c>
      <c r="E226" s="18" t="s">
        <v>2</v>
      </c>
      <c r="F226" s="16" t="s">
        <v>134</v>
      </c>
      <c r="G226" s="69">
        <v>15000</v>
      </c>
      <c r="H226" s="45"/>
      <c r="I226" s="44"/>
      <c r="J226" s="45"/>
      <c r="K226" s="102">
        <f>G226-J226</f>
        <v>15000</v>
      </c>
    </row>
    <row r="227" spans="1:11" ht="30" customHeight="1" x14ac:dyDescent="0.25">
      <c r="A227" s="12">
        <v>216</v>
      </c>
      <c r="B227" s="93" t="s">
        <v>301</v>
      </c>
      <c r="C227" s="72" t="s">
        <v>296</v>
      </c>
      <c r="D227" s="73" t="s">
        <v>197</v>
      </c>
      <c r="E227" s="73" t="s">
        <v>2</v>
      </c>
      <c r="F227" s="74" t="s">
        <v>134</v>
      </c>
      <c r="G227" s="75">
        <v>25000</v>
      </c>
      <c r="H227" s="76"/>
      <c r="I227" s="77"/>
      <c r="J227" s="76"/>
      <c r="K227" s="103">
        <f t="shared" si="7"/>
        <v>25000</v>
      </c>
    </row>
    <row r="228" spans="1:11" ht="30" customHeight="1" x14ac:dyDescent="0.25">
      <c r="A228" s="12">
        <v>217</v>
      </c>
      <c r="B228" s="92" t="s">
        <v>302</v>
      </c>
      <c r="C228" s="28" t="s">
        <v>289</v>
      </c>
      <c r="D228" s="18" t="s">
        <v>8</v>
      </c>
      <c r="E228" s="18" t="s">
        <v>2</v>
      </c>
      <c r="F228" s="16" t="s">
        <v>134</v>
      </c>
      <c r="G228" s="69">
        <v>10000</v>
      </c>
      <c r="H228" s="45"/>
      <c r="I228" s="44"/>
      <c r="J228" s="45"/>
      <c r="K228" s="102">
        <f t="shared" si="7"/>
        <v>10000</v>
      </c>
    </row>
    <row r="229" spans="1:11" ht="30" customHeight="1" x14ac:dyDescent="0.25">
      <c r="A229" s="12">
        <v>218</v>
      </c>
      <c r="B229" s="94" t="s">
        <v>304</v>
      </c>
      <c r="C229" s="28" t="s">
        <v>296</v>
      </c>
      <c r="D229" s="18" t="s">
        <v>8</v>
      </c>
      <c r="E229" s="18" t="s">
        <v>2</v>
      </c>
      <c r="F229" s="16" t="s">
        <v>134</v>
      </c>
      <c r="G229" s="78">
        <v>10000</v>
      </c>
      <c r="H229" s="45"/>
      <c r="I229" s="44"/>
      <c r="J229" s="45"/>
      <c r="K229" s="104">
        <v>10000</v>
      </c>
    </row>
    <row r="230" spans="1:11" ht="30" customHeight="1" x14ac:dyDescent="0.25">
      <c r="A230" s="12">
        <v>219</v>
      </c>
      <c r="B230" s="94" t="s">
        <v>305</v>
      </c>
      <c r="C230" s="28" t="s">
        <v>296</v>
      </c>
      <c r="D230" s="18" t="s">
        <v>8</v>
      </c>
      <c r="E230" s="18" t="s">
        <v>2</v>
      </c>
      <c r="F230" s="16" t="s">
        <v>134</v>
      </c>
      <c r="G230" s="78">
        <v>10000</v>
      </c>
      <c r="H230" s="45"/>
      <c r="I230" s="44"/>
      <c r="J230" s="45"/>
      <c r="K230" s="104">
        <v>10000</v>
      </c>
    </row>
    <row r="231" spans="1:11" ht="30" customHeight="1" x14ac:dyDescent="0.25">
      <c r="A231" s="12">
        <v>220</v>
      </c>
      <c r="B231" s="94" t="s">
        <v>306</v>
      </c>
      <c r="C231" s="28" t="s">
        <v>289</v>
      </c>
      <c r="D231" s="18" t="s">
        <v>8</v>
      </c>
      <c r="E231" s="18" t="s">
        <v>2</v>
      </c>
      <c r="F231" s="16" t="s">
        <v>134</v>
      </c>
      <c r="G231" s="78">
        <v>10000</v>
      </c>
      <c r="H231" s="45"/>
      <c r="I231" s="44"/>
      <c r="J231" s="45"/>
      <c r="K231" s="104">
        <v>10000</v>
      </c>
    </row>
    <row r="232" spans="1:11" ht="30" customHeight="1" x14ac:dyDescent="0.25">
      <c r="A232" s="12">
        <v>221</v>
      </c>
      <c r="B232" s="94" t="s">
        <v>307</v>
      </c>
      <c r="C232" s="28" t="s">
        <v>289</v>
      </c>
      <c r="D232" s="18" t="s">
        <v>8</v>
      </c>
      <c r="E232" s="18" t="s">
        <v>2</v>
      </c>
      <c r="F232" s="16" t="s">
        <v>134</v>
      </c>
      <c r="G232" s="78">
        <v>10000</v>
      </c>
      <c r="H232" s="45"/>
      <c r="I232" s="44"/>
      <c r="J232" s="45"/>
      <c r="K232" s="104">
        <v>10000</v>
      </c>
    </row>
    <row r="233" spans="1:11" ht="30" customHeight="1" x14ac:dyDescent="0.25">
      <c r="A233" s="12">
        <v>222</v>
      </c>
      <c r="B233" s="94" t="s">
        <v>308</v>
      </c>
      <c r="C233" s="28" t="s">
        <v>289</v>
      </c>
      <c r="D233" s="18" t="s">
        <v>86</v>
      </c>
      <c r="E233" s="18" t="s">
        <v>2</v>
      </c>
      <c r="F233" s="16" t="s">
        <v>134</v>
      </c>
      <c r="G233" s="79">
        <v>12000</v>
      </c>
      <c r="H233" s="45"/>
      <c r="I233" s="44"/>
      <c r="J233" s="45"/>
      <c r="K233" s="104">
        <v>12000</v>
      </c>
    </row>
    <row r="234" spans="1:11" ht="30" customHeight="1" x14ac:dyDescent="0.25">
      <c r="A234" s="12">
        <v>223</v>
      </c>
      <c r="B234" s="94" t="s">
        <v>309</v>
      </c>
      <c r="C234" s="28" t="s">
        <v>289</v>
      </c>
      <c r="D234" s="18" t="s">
        <v>8</v>
      </c>
      <c r="E234" s="18" t="s">
        <v>2</v>
      </c>
      <c r="F234" s="16" t="s">
        <v>134</v>
      </c>
      <c r="G234" s="78">
        <v>10000</v>
      </c>
      <c r="H234" s="45"/>
      <c r="I234" s="44"/>
      <c r="J234" s="45"/>
      <c r="K234" s="104">
        <v>10000</v>
      </c>
    </row>
    <row r="235" spans="1:11" ht="30" customHeight="1" x14ac:dyDescent="0.25">
      <c r="A235" s="12">
        <v>224</v>
      </c>
      <c r="B235" s="94" t="s">
        <v>310</v>
      </c>
      <c r="C235" s="28" t="s">
        <v>289</v>
      </c>
      <c r="D235" s="18" t="s">
        <v>8</v>
      </c>
      <c r="E235" s="18" t="s">
        <v>2</v>
      </c>
      <c r="F235" s="16" t="s">
        <v>134</v>
      </c>
      <c r="G235" s="78">
        <v>10000</v>
      </c>
      <c r="H235" s="45"/>
      <c r="I235" s="44"/>
      <c r="J235" s="45"/>
      <c r="K235" s="104">
        <v>10000</v>
      </c>
    </row>
    <row r="236" spans="1:11" ht="21" customHeight="1" x14ac:dyDescent="0.25">
      <c r="A236" s="12">
        <v>225</v>
      </c>
      <c r="B236" s="94" t="s">
        <v>311</v>
      </c>
      <c r="C236" s="28" t="s">
        <v>296</v>
      </c>
      <c r="D236" s="18" t="s">
        <v>8</v>
      </c>
      <c r="E236" s="18" t="s">
        <v>2</v>
      </c>
      <c r="F236" s="16" t="s">
        <v>134</v>
      </c>
      <c r="G236" s="78">
        <v>10000</v>
      </c>
      <c r="H236" s="45"/>
      <c r="I236" s="44"/>
      <c r="J236" s="45"/>
      <c r="K236" s="104">
        <v>10000</v>
      </c>
    </row>
    <row r="237" spans="1:11" ht="26.25" customHeight="1" x14ac:dyDescent="0.25">
      <c r="A237" s="12">
        <v>226</v>
      </c>
      <c r="B237" s="94" t="s">
        <v>312</v>
      </c>
      <c r="C237" s="28" t="s">
        <v>289</v>
      </c>
      <c r="D237" s="18" t="s">
        <v>67</v>
      </c>
      <c r="E237" s="18" t="s">
        <v>2</v>
      </c>
      <c r="F237" s="16" t="s">
        <v>134</v>
      </c>
      <c r="G237" s="78">
        <v>12000</v>
      </c>
      <c r="H237" s="45"/>
      <c r="I237" s="44"/>
      <c r="J237" s="45"/>
      <c r="K237" s="104">
        <v>12000</v>
      </c>
    </row>
    <row r="238" spans="1:11" ht="26.25" customHeight="1" x14ac:dyDescent="0.25">
      <c r="A238" s="12">
        <v>227</v>
      </c>
      <c r="B238" s="94" t="s">
        <v>313</v>
      </c>
      <c r="C238" s="28" t="s">
        <v>289</v>
      </c>
      <c r="D238" s="18" t="s">
        <v>7</v>
      </c>
      <c r="E238" s="18" t="s">
        <v>2</v>
      </c>
      <c r="F238" s="16" t="s">
        <v>134</v>
      </c>
      <c r="G238" s="78">
        <v>17000</v>
      </c>
      <c r="H238" s="45"/>
      <c r="I238" s="44"/>
      <c r="J238" s="45"/>
      <c r="K238" s="104">
        <v>17000</v>
      </c>
    </row>
    <row r="239" spans="1:11" ht="26.25" customHeight="1" x14ac:dyDescent="0.25">
      <c r="A239" s="12">
        <v>228</v>
      </c>
      <c r="B239" s="94" t="s">
        <v>314</v>
      </c>
      <c r="C239" s="28" t="s">
        <v>289</v>
      </c>
      <c r="D239" s="18" t="s">
        <v>7</v>
      </c>
      <c r="E239" s="18" t="s">
        <v>2</v>
      </c>
      <c r="F239" s="16" t="s">
        <v>134</v>
      </c>
      <c r="G239" s="78">
        <v>25000</v>
      </c>
      <c r="H239" s="45"/>
      <c r="I239" s="44"/>
      <c r="J239" s="45"/>
      <c r="K239" s="104">
        <v>25000</v>
      </c>
    </row>
    <row r="240" spans="1:11" ht="26.25" customHeight="1" x14ac:dyDescent="0.25">
      <c r="A240" s="12">
        <v>229</v>
      </c>
      <c r="B240" s="94" t="s">
        <v>315</v>
      </c>
      <c r="C240" s="28" t="s">
        <v>289</v>
      </c>
      <c r="D240" s="18" t="s">
        <v>7</v>
      </c>
      <c r="E240" s="18" t="s">
        <v>2</v>
      </c>
      <c r="F240" s="16" t="s">
        <v>134</v>
      </c>
      <c r="G240" s="78">
        <v>10000</v>
      </c>
      <c r="H240" s="45"/>
      <c r="I240" s="44"/>
      <c r="J240" s="45"/>
      <c r="K240" s="104">
        <v>10000</v>
      </c>
    </row>
    <row r="241" spans="1:11" ht="26.25" customHeight="1" x14ac:dyDescent="0.25">
      <c r="A241" s="12">
        <v>230</v>
      </c>
      <c r="B241" s="95" t="s">
        <v>316</v>
      </c>
      <c r="C241" s="72" t="s">
        <v>289</v>
      </c>
      <c r="D241" s="73" t="s">
        <v>8</v>
      </c>
      <c r="E241" s="73" t="s">
        <v>15</v>
      </c>
      <c r="F241" s="74" t="s">
        <v>134</v>
      </c>
      <c r="G241" s="81">
        <v>82000</v>
      </c>
      <c r="H241" s="76">
        <v>9082.94</v>
      </c>
      <c r="I241" s="77"/>
      <c r="J241" s="76">
        <v>9082.94</v>
      </c>
      <c r="K241" s="105">
        <f>G241-J241</f>
        <v>72917.06</v>
      </c>
    </row>
    <row r="242" spans="1:11" ht="26.25" customHeight="1" x14ac:dyDescent="0.25">
      <c r="A242" s="12">
        <v>231</v>
      </c>
      <c r="B242" s="94" t="s">
        <v>317</v>
      </c>
      <c r="C242" s="28" t="s">
        <v>289</v>
      </c>
      <c r="D242" s="18" t="s">
        <v>319</v>
      </c>
      <c r="E242" s="18" t="s">
        <v>2</v>
      </c>
      <c r="F242" s="16" t="s">
        <v>134</v>
      </c>
      <c r="G242" s="78">
        <v>17000</v>
      </c>
      <c r="H242" s="45"/>
      <c r="I242" s="44"/>
      <c r="J242" s="45"/>
      <c r="K242" s="105">
        <f t="shared" ref="K242:K243" si="8">G242-J242</f>
        <v>17000</v>
      </c>
    </row>
    <row r="243" spans="1:11" ht="26.25" customHeight="1" x14ac:dyDescent="0.25">
      <c r="A243" s="12">
        <v>232</v>
      </c>
      <c r="B243" s="94" t="s">
        <v>318</v>
      </c>
      <c r="C243" s="28" t="s">
        <v>289</v>
      </c>
      <c r="D243" s="18" t="s">
        <v>7</v>
      </c>
      <c r="E243" s="18" t="s">
        <v>2</v>
      </c>
      <c r="F243" s="16" t="s">
        <v>134</v>
      </c>
      <c r="G243" s="78">
        <v>25000</v>
      </c>
      <c r="H243" s="45"/>
      <c r="I243" s="44"/>
      <c r="J243" s="45"/>
      <c r="K243" s="104">
        <f t="shared" si="8"/>
        <v>25000</v>
      </c>
    </row>
    <row r="244" spans="1:11" ht="26.25" customHeight="1" x14ac:dyDescent="0.25">
      <c r="A244" s="12">
        <v>233</v>
      </c>
      <c r="B244" s="94" t="s">
        <v>320</v>
      </c>
      <c r="C244" s="28" t="s">
        <v>289</v>
      </c>
      <c r="D244" s="18" t="s">
        <v>197</v>
      </c>
      <c r="E244" s="18" t="s">
        <v>2</v>
      </c>
      <c r="F244" s="16" t="s">
        <v>134</v>
      </c>
      <c r="G244" s="78">
        <v>10000</v>
      </c>
      <c r="H244" s="45"/>
      <c r="I244" s="44"/>
      <c r="J244" s="45"/>
      <c r="K244" s="104">
        <f>G244-J244</f>
        <v>10000</v>
      </c>
    </row>
    <row r="245" spans="1:11" ht="26.25" customHeight="1" x14ac:dyDescent="0.25">
      <c r="A245" s="12">
        <v>234</v>
      </c>
      <c r="B245" s="94" t="s">
        <v>321</v>
      </c>
      <c r="C245" s="28" t="s">
        <v>289</v>
      </c>
      <c r="D245" s="18" t="s">
        <v>148</v>
      </c>
      <c r="E245" s="18" t="s">
        <v>2</v>
      </c>
      <c r="F245" s="16" t="s">
        <v>134</v>
      </c>
      <c r="G245" s="78">
        <v>10000</v>
      </c>
      <c r="H245" s="45"/>
      <c r="I245" s="44"/>
      <c r="J245" s="45"/>
      <c r="K245" s="104">
        <f>G245-J245</f>
        <v>10000</v>
      </c>
    </row>
    <row r="246" spans="1:11" ht="26.25" customHeight="1" x14ac:dyDescent="0.25">
      <c r="A246" s="12">
        <v>235</v>
      </c>
      <c r="B246" s="96" t="s">
        <v>322</v>
      </c>
      <c r="C246" s="28" t="s">
        <v>289</v>
      </c>
      <c r="D246" s="18" t="s">
        <v>8</v>
      </c>
      <c r="E246" s="18" t="s">
        <v>2</v>
      </c>
      <c r="F246" s="16" t="s">
        <v>134</v>
      </c>
      <c r="G246" s="78">
        <v>12000</v>
      </c>
      <c r="H246" s="45"/>
      <c r="I246" s="44"/>
      <c r="J246" s="45"/>
      <c r="K246" s="104">
        <f t="shared" ref="K246:K252" si="9">G246-J246</f>
        <v>12000</v>
      </c>
    </row>
    <row r="247" spans="1:11" ht="26.25" customHeight="1" x14ac:dyDescent="0.25">
      <c r="A247" s="12">
        <v>236</v>
      </c>
      <c r="B247" s="96" t="s">
        <v>323</v>
      </c>
      <c r="C247" s="28" t="s">
        <v>289</v>
      </c>
      <c r="D247" s="18" t="s">
        <v>331</v>
      </c>
      <c r="E247" s="18" t="s">
        <v>2</v>
      </c>
      <c r="F247" s="16" t="s">
        <v>134</v>
      </c>
      <c r="G247" s="78">
        <v>12000</v>
      </c>
      <c r="H247" s="45"/>
      <c r="I247" s="44"/>
      <c r="J247" s="45"/>
      <c r="K247" s="104">
        <f>G247-J247</f>
        <v>12000</v>
      </c>
    </row>
    <row r="248" spans="1:11" ht="26.25" customHeight="1" x14ac:dyDescent="0.25">
      <c r="A248" s="12">
        <v>237</v>
      </c>
      <c r="B248" s="96" t="s">
        <v>324</v>
      </c>
      <c r="C248" s="28" t="s">
        <v>289</v>
      </c>
      <c r="D248" s="18" t="s">
        <v>8</v>
      </c>
      <c r="E248" s="18" t="s">
        <v>2</v>
      </c>
      <c r="F248" s="16" t="s">
        <v>134</v>
      </c>
      <c r="G248" s="78">
        <v>10000</v>
      </c>
      <c r="H248" s="45"/>
      <c r="I248" s="44"/>
      <c r="J248" s="45"/>
      <c r="K248" s="104">
        <f>G248-J248</f>
        <v>10000</v>
      </c>
    </row>
    <row r="249" spans="1:11" ht="26.25" customHeight="1" x14ac:dyDescent="0.25">
      <c r="A249" s="12">
        <v>238</v>
      </c>
      <c r="B249" s="96" t="s">
        <v>325</v>
      </c>
      <c r="C249" s="28" t="s">
        <v>289</v>
      </c>
      <c r="D249" s="18" t="s">
        <v>7</v>
      </c>
      <c r="E249" s="18" t="s">
        <v>2</v>
      </c>
      <c r="F249" s="16" t="s">
        <v>134</v>
      </c>
      <c r="G249" s="78">
        <v>12000</v>
      </c>
      <c r="H249" s="45"/>
      <c r="I249" s="44"/>
      <c r="J249" s="45"/>
      <c r="K249" s="104">
        <f t="shared" si="9"/>
        <v>12000</v>
      </c>
    </row>
    <row r="250" spans="1:11" ht="26.25" customHeight="1" x14ac:dyDescent="0.25">
      <c r="A250" s="12">
        <v>239</v>
      </c>
      <c r="B250" s="96" t="s">
        <v>326</v>
      </c>
      <c r="C250" s="28" t="s">
        <v>289</v>
      </c>
      <c r="D250" s="18" t="s">
        <v>8</v>
      </c>
      <c r="E250" s="18" t="s">
        <v>2</v>
      </c>
      <c r="F250" s="16" t="s">
        <v>134</v>
      </c>
      <c r="G250" s="78">
        <v>10000</v>
      </c>
      <c r="H250" s="45"/>
      <c r="I250" s="44"/>
      <c r="J250" s="45"/>
      <c r="K250" s="104">
        <f t="shared" si="9"/>
        <v>10000</v>
      </c>
    </row>
    <row r="251" spans="1:11" ht="26.25" customHeight="1" x14ac:dyDescent="0.25">
      <c r="A251" s="12">
        <v>240</v>
      </c>
      <c r="B251" s="96" t="s">
        <v>327</v>
      </c>
      <c r="C251" s="28" t="s">
        <v>289</v>
      </c>
      <c r="D251" s="18" t="s">
        <v>8</v>
      </c>
      <c r="E251" s="18" t="s">
        <v>2</v>
      </c>
      <c r="F251" s="16" t="s">
        <v>134</v>
      </c>
      <c r="G251" s="78">
        <v>20000</v>
      </c>
      <c r="H251" s="45"/>
      <c r="I251" s="44"/>
      <c r="J251" s="45"/>
      <c r="K251" s="104">
        <f t="shared" si="9"/>
        <v>20000</v>
      </c>
    </row>
    <row r="252" spans="1:11" ht="26.25" customHeight="1" x14ac:dyDescent="0.25">
      <c r="A252" s="12">
        <v>241</v>
      </c>
      <c r="B252" s="96" t="s">
        <v>328</v>
      </c>
      <c r="C252" s="28" t="s">
        <v>289</v>
      </c>
      <c r="D252" s="18" t="s">
        <v>8</v>
      </c>
      <c r="E252" s="18" t="s">
        <v>2</v>
      </c>
      <c r="F252" s="16" t="s">
        <v>134</v>
      </c>
      <c r="G252" s="78">
        <v>15000</v>
      </c>
      <c r="H252" s="45"/>
      <c r="I252" s="44"/>
      <c r="J252" s="45"/>
      <c r="K252" s="104">
        <f t="shared" si="9"/>
        <v>15000</v>
      </c>
    </row>
    <row r="253" spans="1:11" ht="26.25" customHeight="1" x14ac:dyDescent="0.25">
      <c r="A253" s="12">
        <v>242</v>
      </c>
      <c r="B253" s="96" t="s">
        <v>329</v>
      </c>
      <c r="C253" s="28" t="s">
        <v>296</v>
      </c>
      <c r="D253" s="18" t="s">
        <v>158</v>
      </c>
      <c r="E253" s="18" t="s">
        <v>2</v>
      </c>
      <c r="F253" s="16" t="s">
        <v>134</v>
      </c>
      <c r="G253" s="78">
        <v>25000</v>
      </c>
      <c r="H253" s="45"/>
      <c r="I253" s="44"/>
      <c r="J253" s="45"/>
      <c r="K253" s="104">
        <f>G253-J253</f>
        <v>25000</v>
      </c>
    </row>
    <row r="254" spans="1:11" ht="26.25" customHeight="1" x14ac:dyDescent="0.25">
      <c r="A254" s="12">
        <v>243</v>
      </c>
      <c r="B254" s="96" t="s">
        <v>330</v>
      </c>
      <c r="C254" s="28" t="s">
        <v>296</v>
      </c>
      <c r="D254" s="18" t="s">
        <v>8</v>
      </c>
      <c r="E254" s="18" t="s">
        <v>2</v>
      </c>
      <c r="F254" s="16" t="s">
        <v>134</v>
      </c>
      <c r="G254" s="78">
        <v>12000</v>
      </c>
      <c r="H254" s="45"/>
      <c r="I254" s="44"/>
      <c r="J254" s="45"/>
      <c r="K254" s="104">
        <f t="shared" ref="K254:K257" si="10">G254-J254</f>
        <v>12000</v>
      </c>
    </row>
    <row r="255" spans="1:11" ht="26.25" customHeight="1" x14ac:dyDescent="0.25">
      <c r="A255" s="12">
        <v>244</v>
      </c>
      <c r="B255" s="96" t="s">
        <v>332</v>
      </c>
      <c r="C255" s="28" t="s">
        <v>296</v>
      </c>
      <c r="D255" s="18" t="s">
        <v>148</v>
      </c>
      <c r="E255" s="18" t="s">
        <v>2</v>
      </c>
      <c r="F255" s="16" t="s">
        <v>134</v>
      </c>
      <c r="G255" s="78">
        <v>36000</v>
      </c>
      <c r="H255" s="45">
        <v>197.25</v>
      </c>
      <c r="I255" s="44"/>
      <c r="J255" s="45">
        <v>197.25</v>
      </c>
      <c r="K255" s="104">
        <f t="shared" si="10"/>
        <v>35802.75</v>
      </c>
    </row>
    <row r="256" spans="1:11" ht="26.25" customHeight="1" x14ac:dyDescent="0.25">
      <c r="A256" s="12">
        <v>245</v>
      </c>
      <c r="B256" s="96" t="s">
        <v>333</v>
      </c>
      <c r="C256" s="28" t="s">
        <v>296</v>
      </c>
      <c r="D256" s="18" t="s">
        <v>11</v>
      </c>
      <c r="E256" s="18" t="s">
        <v>2</v>
      </c>
      <c r="F256" s="16" t="s">
        <v>134</v>
      </c>
      <c r="G256" s="83">
        <v>17000</v>
      </c>
      <c r="H256" s="45"/>
      <c r="I256" s="44"/>
      <c r="J256" s="45"/>
      <c r="K256" s="104">
        <f>G256-J256</f>
        <v>17000</v>
      </c>
    </row>
    <row r="257" spans="1:11" ht="26.25" customHeight="1" x14ac:dyDescent="0.25">
      <c r="A257" s="12">
        <v>246</v>
      </c>
      <c r="B257" s="96" t="s">
        <v>334</v>
      </c>
      <c r="C257" s="28" t="s">
        <v>289</v>
      </c>
      <c r="D257" s="18" t="s">
        <v>91</v>
      </c>
      <c r="E257" s="18" t="s">
        <v>144</v>
      </c>
      <c r="F257" s="16" t="s">
        <v>134</v>
      </c>
      <c r="G257" s="83">
        <v>95000</v>
      </c>
      <c r="H257" s="45">
        <v>12332.94</v>
      </c>
      <c r="I257" s="44"/>
      <c r="J257" s="45">
        <v>12332.94</v>
      </c>
      <c r="K257" s="104">
        <f t="shared" si="10"/>
        <v>82667.06</v>
      </c>
    </row>
    <row r="258" spans="1:11" ht="26.25" customHeight="1" x14ac:dyDescent="0.25">
      <c r="A258" s="12">
        <v>247</v>
      </c>
      <c r="B258" s="97" t="s">
        <v>335</v>
      </c>
      <c r="C258" s="84" t="s">
        <v>296</v>
      </c>
      <c r="D258" s="85" t="s">
        <v>7</v>
      </c>
      <c r="E258" s="85" t="s">
        <v>64</v>
      </c>
      <c r="F258" s="86" t="s">
        <v>134</v>
      </c>
      <c r="G258" s="80">
        <v>43000</v>
      </c>
      <c r="H258" s="70">
        <v>1247.25</v>
      </c>
      <c r="I258" s="71"/>
      <c r="J258" s="70">
        <v>1247.25</v>
      </c>
      <c r="K258" s="106">
        <f>G258-J258</f>
        <v>41752.75</v>
      </c>
    </row>
    <row r="259" spans="1:11" ht="26.25" customHeight="1" x14ac:dyDescent="0.25">
      <c r="A259" s="12">
        <v>248</v>
      </c>
      <c r="B259" s="98" t="s">
        <v>336</v>
      </c>
      <c r="C259" s="28" t="s">
        <v>289</v>
      </c>
      <c r="D259" s="18" t="s">
        <v>148</v>
      </c>
      <c r="E259" s="18" t="s">
        <v>2</v>
      </c>
      <c r="F259" s="16" t="s">
        <v>134</v>
      </c>
      <c r="G259" s="88">
        <v>10000</v>
      </c>
      <c r="H259" s="45"/>
      <c r="I259" s="44"/>
      <c r="J259" s="45"/>
      <c r="K259" s="106">
        <f t="shared" ref="K259:K269" si="11">G259-J259</f>
        <v>10000</v>
      </c>
    </row>
    <row r="260" spans="1:11" ht="26.25" customHeight="1" x14ac:dyDescent="0.25">
      <c r="A260" s="12">
        <v>249</v>
      </c>
      <c r="B260" s="98" t="s">
        <v>337</v>
      </c>
      <c r="C260" s="28" t="s">
        <v>289</v>
      </c>
      <c r="D260" s="18" t="s">
        <v>148</v>
      </c>
      <c r="E260" s="18" t="s">
        <v>2</v>
      </c>
      <c r="F260" s="16" t="s">
        <v>134</v>
      </c>
      <c r="G260" s="88">
        <v>12000</v>
      </c>
      <c r="H260" s="45"/>
      <c r="I260" s="44"/>
      <c r="J260" s="45"/>
      <c r="K260" s="106">
        <f t="shared" si="11"/>
        <v>12000</v>
      </c>
    </row>
    <row r="261" spans="1:11" ht="26.25" customHeight="1" x14ac:dyDescent="0.25">
      <c r="A261" s="12">
        <v>250</v>
      </c>
      <c r="B261" s="98" t="s">
        <v>338</v>
      </c>
      <c r="C261" s="28" t="s">
        <v>289</v>
      </c>
      <c r="D261" s="18" t="s">
        <v>11</v>
      </c>
      <c r="E261" s="18" t="s">
        <v>2</v>
      </c>
      <c r="F261" s="16" t="s">
        <v>134</v>
      </c>
      <c r="G261" s="88">
        <v>10000</v>
      </c>
      <c r="H261" s="45"/>
      <c r="I261" s="44"/>
      <c r="J261" s="45"/>
      <c r="K261" s="106">
        <f t="shared" si="11"/>
        <v>10000</v>
      </c>
    </row>
    <row r="262" spans="1:11" ht="26.25" customHeight="1" x14ac:dyDescent="0.25">
      <c r="A262" s="12">
        <v>251</v>
      </c>
      <c r="B262" s="98" t="s">
        <v>339</v>
      </c>
      <c r="C262" s="28" t="s">
        <v>289</v>
      </c>
      <c r="D262" s="18" t="s">
        <v>8</v>
      </c>
      <c r="E262" s="18" t="s">
        <v>2</v>
      </c>
      <c r="F262" s="16" t="s">
        <v>134</v>
      </c>
      <c r="G262" s="88">
        <v>12000</v>
      </c>
      <c r="H262" s="45"/>
      <c r="I262" s="44"/>
      <c r="J262" s="45"/>
      <c r="K262" s="106">
        <f t="shared" si="11"/>
        <v>12000</v>
      </c>
    </row>
    <row r="263" spans="1:11" ht="26.25" customHeight="1" x14ac:dyDescent="0.25">
      <c r="A263" s="12">
        <v>252</v>
      </c>
      <c r="B263" s="98" t="s">
        <v>340</v>
      </c>
      <c r="C263" s="28" t="s">
        <v>289</v>
      </c>
      <c r="D263" s="18" t="s">
        <v>148</v>
      </c>
      <c r="E263" s="18" t="s">
        <v>2</v>
      </c>
      <c r="F263" s="16" t="s">
        <v>134</v>
      </c>
      <c r="G263" s="88">
        <v>12000</v>
      </c>
      <c r="H263" s="45"/>
      <c r="I263" s="44"/>
      <c r="J263" s="45"/>
      <c r="K263" s="106">
        <f t="shared" si="11"/>
        <v>12000</v>
      </c>
    </row>
    <row r="264" spans="1:11" ht="26.25" customHeight="1" x14ac:dyDescent="0.25">
      <c r="A264" s="12">
        <v>253</v>
      </c>
      <c r="B264" s="98" t="s">
        <v>341</v>
      </c>
      <c r="C264" s="28" t="s">
        <v>296</v>
      </c>
      <c r="D264" s="18" t="s">
        <v>8</v>
      </c>
      <c r="E264" s="18" t="s">
        <v>2</v>
      </c>
      <c r="F264" s="16" t="s">
        <v>134</v>
      </c>
      <c r="G264" s="88">
        <v>10000</v>
      </c>
      <c r="H264" s="45"/>
      <c r="I264" s="44"/>
      <c r="J264" s="45"/>
      <c r="K264" s="106">
        <f t="shared" si="11"/>
        <v>10000</v>
      </c>
    </row>
    <row r="265" spans="1:11" ht="26.25" customHeight="1" x14ac:dyDescent="0.25">
      <c r="A265" s="12">
        <v>254</v>
      </c>
      <c r="B265" s="98" t="s">
        <v>342</v>
      </c>
      <c r="C265" s="28" t="s">
        <v>289</v>
      </c>
      <c r="D265" s="18" t="s">
        <v>11</v>
      </c>
      <c r="E265" s="18" t="s">
        <v>2</v>
      </c>
      <c r="F265" s="16" t="s">
        <v>134</v>
      </c>
      <c r="G265" s="88">
        <v>10000</v>
      </c>
      <c r="H265" s="45"/>
      <c r="I265" s="44"/>
      <c r="J265" s="45"/>
      <c r="K265" s="106">
        <f t="shared" si="11"/>
        <v>10000</v>
      </c>
    </row>
    <row r="266" spans="1:11" ht="26.25" customHeight="1" x14ac:dyDescent="0.25">
      <c r="A266" s="12">
        <v>255</v>
      </c>
      <c r="B266" s="98" t="s">
        <v>343</v>
      </c>
      <c r="C266" s="28" t="s">
        <v>289</v>
      </c>
      <c r="D266" s="18" t="s">
        <v>91</v>
      </c>
      <c r="E266" s="18" t="s">
        <v>2</v>
      </c>
      <c r="F266" s="16" t="s">
        <v>134</v>
      </c>
      <c r="G266" s="88">
        <v>17000</v>
      </c>
      <c r="H266" s="45"/>
      <c r="I266" s="44"/>
      <c r="J266" s="45"/>
      <c r="K266" s="106">
        <f t="shared" si="11"/>
        <v>17000</v>
      </c>
    </row>
    <row r="267" spans="1:11" ht="26.25" customHeight="1" x14ac:dyDescent="0.25">
      <c r="A267" s="12">
        <v>256</v>
      </c>
      <c r="B267" s="98" t="s">
        <v>344</v>
      </c>
      <c r="C267" s="28" t="s">
        <v>289</v>
      </c>
      <c r="D267" s="18" t="s">
        <v>8</v>
      </c>
      <c r="E267" s="18" t="s">
        <v>2</v>
      </c>
      <c r="F267" s="16" t="s">
        <v>134</v>
      </c>
      <c r="G267" s="88">
        <v>20000</v>
      </c>
      <c r="H267" s="45"/>
      <c r="I267" s="44"/>
      <c r="J267" s="45"/>
      <c r="K267" s="106">
        <f t="shared" si="11"/>
        <v>20000</v>
      </c>
    </row>
    <row r="268" spans="1:11" ht="26.25" customHeight="1" x14ac:dyDescent="0.25">
      <c r="A268" s="12">
        <v>257</v>
      </c>
      <c r="B268" s="98" t="s">
        <v>345</v>
      </c>
      <c r="C268" s="28" t="s">
        <v>289</v>
      </c>
      <c r="D268" s="18" t="s">
        <v>11</v>
      </c>
      <c r="E268" s="18" t="s">
        <v>2</v>
      </c>
      <c r="F268" s="16" t="s">
        <v>134</v>
      </c>
      <c r="G268" s="88">
        <v>10000</v>
      </c>
      <c r="H268" s="45"/>
      <c r="I268" s="44"/>
      <c r="J268" s="45"/>
      <c r="K268" s="106">
        <f t="shared" si="11"/>
        <v>10000</v>
      </c>
    </row>
    <row r="269" spans="1:11" ht="26.25" customHeight="1" x14ac:dyDescent="0.25">
      <c r="A269" s="12">
        <v>258</v>
      </c>
      <c r="B269" s="98" t="s">
        <v>346</v>
      </c>
      <c r="C269" s="28" t="s">
        <v>289</v>
      </c>
      <c r="D269" s="18" t="s">
        <v>11</v>
      </c>
      <c r="E269" s="18" t="s">
        <v>2</v>
      </c>
      <c r="F269" s="16" t="s">
        <v>134</v>
      </c>
      <c r="G269" s="88">
        <v>10000</v>
      </c>
      <c r="H269" s="45"/>
      <c r="I269" s="44"/>
      <c r="J269" s="45"/>
      <c r="K269" s="106">
        <f t="shared" si="11"/>
        <v>10000</v>
      </c>
    </row>
    <row r="270" spans="1:11" ht="26.25" customHeight="1" x14ac:dyDescent="0.25">
      <c r="A270" s="12">
        <v>259</v>
      </c>
      <c r="B270" s="96" t="s">
        <v>347</v>
      </c>
      <c r="C270" s="28" t="s">
        <v>289</v>
      </c>
      <c r="D270" s="18" t="s">
        <v>148</v>
      </c>
      <c r="E270" s="18" t="s">
        <v>2</v>
      </c>
      <c r="F270" s="16" t="s">
        <v>134</v>
      </c>
      <c r="G270" s="88">
        <v>10000</v>
      </c>
      <c r="H270" s="45"/>
      <c r="I270" s="44"/>
      <c r="J270" s="45"/>
      <c r="K270" s="106">
        <f t="shared" ref="K270:K275" si="12">G270-J270</f>
        <v>10000</v>
      </c>
    </row>
    <row r="271" spans="1:11" ht="26.25" customHeight="1" x14ac:dyDescent="0.25">
      <c r="A271" s="12">
        <v>260</v>
      </c>
      <c r="B271" s="94" t="s">
        <v>348</v>
      </c>
      <c r="C271" s="28" t="s">
        <v>296</v>
      </c>
      <c r="D271" s="18" t="s">
        <v>7</v>
      </c>
      <c r="E271" s="18" t="s">
        <v>349</v>
      </c>
      <c r="F271" s="16" t="s">
        <v>134</v>
      </c>
      <c r="G271" s="78">
        <v>25000</v>
      </c>
      <c r="H271" s="45"/>
      <c r="I271" s="44"/>
      <c r="J271" s="45"/>
      <c r="K271" s="104">
        <f t="shared" si="12"/>
        <v>25000</v>
      </c>
    </row>
    <row r="272" spans="1:11" ht="26.25" customHeight="1" x14ac:dyDescent="0.25">
      <c r="A272" s="12">
        <v>261</v>
      </c>
      <c r="B272" s="87" t="s">
        <v>350</v>
      </c>
      <c r="C272" s="28" t="s">
        <v>289</v>
      </c>
      <c r="D272" s="18" t="s">
        <v>11</v>
      </c>
      <c r="E272" s="18" t="s">
        <v>356</v>
      </c>
      <c r="F272" s="16" t="s">
        <v>134</v>
      </c>
      <c r="G272" s="88">
        <v>36000</v>
      </c>
      <c r="H272" s="45">
        <v>197.25</v>
      </c>
      <c r="I272" s="44"/>
      <c r="J272" s="45">
        <v>197.25</v>
      </c>
      <c r="K272" s="104">
        <f t="shared" si="12"/>
        <v>35802.75</v>
      </c>
    </row>
    <row r="273" spans="1:11" ht="26.25" customHeight="1" x14ac:dyDescent="0.25">
      <c r="A273" s="12">
        <v>262</v>
      </c>
      <c r="B273" s="87" t="s">
        <v>351</v>
      </c>
      <c r="C273" s="28" t="s">
        <v>289</v>
      </c>
      <c r="D273" s="18" t="s">
        <v>8</v>
      </c>
      <c r="E273" s="18" t="s">
        <v>357</v>
      </c>
      <c r="F273" s="16" t="s">
        <v>134</v>
      </c>
      <c r="G273" s="88">
        <v>55000</v>
      </c>
      <c r="H273" s="45">
        <v>3195.85</v>
      </c>
      <c r="I273" s="44"/>
      <c r="J273" s="45">
        <v>3195.85</v>
      </c>
      <c r="K273" s="104">
        <f t="shared" si="12"/>
        <v>51804.15</v>
      </c>
    </row>
    <row r="274" spans="1:11" ht="26.25" customHeight="1" x14ac:dyDescent="0.25">
      <c r="A274" s="12">
        <v>263</v>
      </c>
      <c r="B274" s="87" t="s">
        <v>352</v>
      </c>
      <c r="C274" s="28" t="s">
        <v>296</v>
      </c>
      <c r="D274" s="18" t="s">
        <v>148</v>
      </c>
      <c r="E274" s="18" t="s">
        <v>2</v>
      </c>
      <c r="F274" s="16" t="s">
        <v>134</v>
      </c>
      <c r="G274" s="88">
        <v>10000</v>
      </c>
      <c r="H274" s="45"/>
      <c r="I274" s="44"/>
      <c r="J274" s="45"/>
      <c r="K274" s="104">
        <f t="shared" si="12"/>
        <v>10000</v>
      </c>
    </row>
    <row r="275" spans="1:11" ht="26.25" customHeight="1" x14ac:dyDescent="0.25">
      <c r="A275" s="12">
        <v>264</v>
      </c>
      <c r="B275" s="87" t="s">
        <v>353</v>
      </c>
      <c r="C275" s="28" t="s">
        <v>289</v>
      </c>
      <c r="D275" s="18" t="s">
        <v>11</v>
      </c>
      <c r="E275" s="18" t="s">
        <v>357</v>
      </c>
      <c r="F275" s="16" t="s">
        <v>134</v>
      </c>
      <c r="G275" s="88">
        <v>55000</v>
      </c>
      <c r="H275" s="45">
        <v>3195.85</v>
      </c>
      <c r="I275" s="44"/>
      <c r="J275" s="45">
        <v>3195.85</v>
      </c>
      <c r="K275" s="104">
        <f t="shared" si="12"/>
        <v>51804.15</v>
      </c>
    </row>
    <row r="276" spans="1:11" ht="26.25" customHeight="1" x14ac:dyDescent="0.25">
      <c r="A276" s="12">
        <v>265</v>
      </c>
      <c r="B276" s="87" t="s">
        <v>354</v>
      </c>
      <c r="C276" s="28" t="s">
        <v>289</v>
      </c>
      <c r="D276" s="18" t="s">
        <v>11</v>
      </c>
      <c r="E276" s="18" t="s">
        <v>2</v>
      </c>
      <c r="F276" s="16" t="s">
        <v>134</v>
      </c>
      <c r="G276" s="88">
        <v>12000</v>
      </c>
      <c r="H276" s="45"/>
      <c r="I276" s="44"/>
      <c r="J276" s="45"/>
      <c r="K276" s="104">
        <f t="shared" ref="K276" si="13">G276-J276</f>
        <v>12000</v>
      </c>
    </row>
    <row r="277" spans="1:11" ht="26.25" customHeight="1" x14ac:dyDescent="0.25">
      <c r="A277" s="12">
        <v>266</v>
      </c>
      <c r="B277" s="109" t="s">
        <v>355</v>
      </c>
      <c r="C277" s="28" t="s">
        <v>296</v>
      </c>
      <c r="D277" s="18" t="s">
        <v>148</v>
      </c>
      <c r="E277" s="18" t="s">
        <v>2</v>
      </c>
      <c r="F277" s="16" t="s">
        <v>134</v>
      </c>
      <c r="G277" s="78">
        <v>26250</v>
      </c>
      <c r="H277" s="45"/>
      <c r="I277" s="44"/>
      <c r="J277" s="45"/>
      <c r="K277" s="104">
        <f>G277-J277</f>
        <v>26250</v>
      </c>
    </row>
    <row r="278" spans="1:11" ht="26.25" customHeight="1" x14ac:dyDescent="0.25">
      <c r="A278" s="12">
        <v>267</v>
      </c>
      <c r="B278" s="87" t="s">
        <v>358</v>
      </c>
      <c r="C278" s="28" t="s">
        <v>289</v>
      </c>
      <c r="D278" s="18" t="s">
        <v>148</v>
      </c>
      <c r="E278" s="18" t="s">
        <v>2</v>
      </c>
      <c r="F278" s="16" t="s">
        <v>134</v>
      </c>
      <c r="G278" s="88">
        <v>10000</v>
      </c>
      <c r="H278" s="45"/>
      <c r="I278" s="44"/>
      <c r="J278" s="45"/>
      <c r="K278" s="104">
        <f t="shared" ref="K278:K290" si="14">G278-J278</f>
        <v>10000</v>
      </c>
    </row>
    <row r="279" spans="1:11" ht="26.25" customHeight="1" x14ac:dyDescent="0.25">
      <c r="A279" s="12">
        <v>268</v>
      </c>
      <c r="B279" s="87" t="s">
        <v>359</v>
      </c>
      <c r="C279" s="28" t="s">
        <v>289</v>
      </c>
      <c r="D279" s="18" t="s">
        <v>357</v>
      </c>
      <c r="E279" s="18" t="s">
        <v>2</v>
      </c>
      <c r="F279" s="16" t="s">
        <v>134</v>
      </c>
      <c r="G279" s="88">
        <v>10000</v>
      </c>
      <c r="H279" s="45"/>
      <c r="I279" s="44"/>
      <c r="J279" s="45"/>
      <c r="K279" s="104">
        <f t="shared" si="14"/>
        <v>10000</v>
      </c>
    </row>
    <row r="280" spans="1:11" ht="26.25" customHeight="1" x14ac:dyDescent="0.25">
      <c r="A280" s="12">
        <v>269</v>
      </c>
      <c r="B280" s="87" t="s">
        <v>360</v>
      </c>
      <c r="C280" s="28" t="s">
        <v>296</v>
      </c>
      <c r="D280" s="18" t="s">
        <v>148</v>
      </c>
      <c r="E280" s="18" t="s">
        <v>2</v>
      </c>
      <c r="F280" s="16" t="s">
        <v>134</v>
      </c>
      <c r="G280" s="88">
        <v>10000</v>
      </c>
      <c r="H280" s="45"/>
      <c r="I280" s="44"/>
      <c r="J280" s="45"/>
      <c r="K280" s="104">
        <f t="shared" si="14"/>
        <v>10000</v>
      </c>
    </row>
    <row r="281" spans="1:11" ht="26.25" customHeight="1" x14ac:dyDescent="0.25">
      <c r="A281" s="12">
        <v>270</v>
      </c>
      <c r="B281" s="87" t="s">
        <v>361</v>
      </c>
      <c r="C281" s="28" t="s">
        <v>289</v>
      </c>
      <c r="D281" s="18" t="s">
        <v>357</v>
      </c>
      <c r="E281" s="18" t="s">
        <v>2</v>
      </c>
      <c r="F281" s="16" t="s">
        <v>134</v>
      </c>
      <c r="G281" s="88">
        <v>12000</v>
      </c>
      <c r="H281" s="45"/>
      <c r="I281" s="44"/>
      <c r="J281" s="45"/>
      <c r="K281" s="104">
        <f t="shared" si="14"/>
        <v>12000</v>
      </c>
    </row>
    <row r="282" spans="1:11" ht="26.25" customHeight="1" x14ac:dyDescent="0.25">
      <c r="A282" s="12">
        <v>271</v>
      </c>
      <c r="B282" s="87" t="s">
        <v>362</v>
      </c>
      <c r="C282" s="28" t="s">
        <v>289</v>
      </c>
      <c r="D282" s="18" t="s">
        <v>357</v>
      </c>
      <c r="E282" s="18" t="s">
        <v>2</v>
      </c>
      <c r="F282" s="16" t="s">
        <v>134</v>
      </c>
      <c r="G282" s="88">
        <v>10000</v>
      </c>
      <c r="H282" s="45"/>
      <c r="I282" s="44"/>
      <c r="J282" s="45"/>
      <c r="K282" s="104">
        <f t="shared" si="14"/>
        <v>10000</v>
      </c>
    </row>
    <row r="283" spans="1:11" ht="26.25" customHeight="1" x14ac:dyDescent="0.25">
      <c r="A283" s="12">
        <v>272</v>
      </c>
      <c r="B283" s="87" t="s">
        <v>363</v>
      </c>
      <c r="C283" s="28" t="s">
        <v>289</v>
      </c>
      <c r="D283" s="18" t="s">
        <v>357</v>
      </c>
      <c r="E283" s="18" t="s">
        <v>2</v>
      </c>
      <c r="F283" s="16" t="s">
        <v>134</v>
      </c>
      <c r="G283" s="88">
        <v>10000</v>
      </c>
      <c r="H283" s="45"/>
      <c r="I283" s="44"/>
      <c r="J283" s="45"/>
      <c r="K283" s="104">
        <f t="shared" si="14"/>
        <v>10000</v>
      </c>
    </row>
    <row r="284" spans="1:11" ht="26.25" customHeight="1" x14ac:dyDescent="0.25">
      <c r="A284" s="12">
        <v>273</v>
      </c>
      <c r="B284" s="87" t="s">
        <v>364</v>
      </c>
      <c r="C284" s="28" t="s">
        <v>289</v>
      </c>
      <c r="D284" s="18" t="s">
        <v>11</v>
      </c>
      <c r="E284" s="18" t="s">
        <v>2</v>
      </c>
      <c r="F284" s="16" t="s">
        <v>134</v>
      </c>
      <c r="G284" s="88">
        <v>25000</v>
      </c>
      <c r="H284" s="45"/>
      <c r="I284" s="44"/>
      <c r="J284" s="45"/>
      <c r="K284" s="104">
        <f>G284-J284</f>
        <v>25000</v>
      </c>
    </row>
    <row r="285" spans="1:11" ht="26.25" customHeight="1" x14ac:dyDescent="0.25">
      <c r="A285" s="12">
        <v>274</v>
      </c>
      <c r="B285" s="87" t="s">
        <v>365</v>
      </c>
      <c r="C285" s="28" t="s">
        <v>289</v>
      </c>
      <c r="D285" s="18" t="s">
        <v>357</v>
      </c>
      <c r="E285" s="18" t="s">
        <v>2</v>
      </c>
      <c r="F285" s="16" t="s">
        <v>134</v>
      </c>
      <c r="G285" s="88">
        <v>10000</v>
      </c>
      <c r="H285" s="45"/>
      <c r="I285" s="44"/>
      <c r="J285" s="45"/>
      <c r="K285" s="104">
        <f t="shared" si="14"/>
        <v>10000</v>
      </c>
    </row>
    <row r="286" spans="1:11" ht="26.25" customHeight="1" x14ac:dyDescent="0.25">
      <c r="A286" s="12">
        <v>275</v>
      </c>
      <c r="B286" s="87" t="s">
        <v>366</v>
      </c>
      <c r="C286" s="28" t="s">
        <v>289</v>
      </c>
      <c r="D286" s="18" t="s">
        <v>148</v>
      </c>
      <c r="E286" s="18" t="s">
        <v>2</v>
      </c>
      <c r="F286" s="16" t="s">
        <v>134</v>
      </c>
      <c r="G286" s="88">
        <v>10000</v>
      </c>
      <c r="H286" s="45"/>
      <c r="I286" s="44"/>
      <c r="J286" s="45"/>
      <c r="K286" s="104">
        <f t="shared" si="14"/>
        <v>10000</v>
      </c>
    </row>
    <row r="287" spans="1:11" ht="26.25" customHeight="1" x14ac:dyDescent="0.25">
      <c r="A287" s="12">
        <v>276</v>
      </c>
      <c r="B287" s="87" t="s">
        <v>367</v>
      </c>
      <c r="C287" s="28" t="s">
        <v>289</v>
      </c>
      <c r="D287" s="18" t="s">
        <v>357</v>
      </c>
      <c r="E287" s="18" t="s">
        <v>2</v>
      </c>
      <c r="F287" s="16" t="s">
        <v>134</v>
      </c>
      <c r="G287" s="88">
        <v>10000</v>
      </c>
      <c r="H287" s="45"/>
      <c r="I287" s="44"/>
      <c r="J287" s="45"/>
      <c r="K287" s="104">
        <f t="shared" si="14"/>
        <v>10000</v>
      </c>
    </row>
    <row r="288" spans="1:11" ht="26.25" customHeight="1" x14ac:dyDescent="0.25">
      <c r="A288" s="12">
        <v>277</v>
      </c>
      <c r="B288" s="87" t="s">
        <v>368</v>
      </c>
      <c r="C288" s="28" t="s">
        <v>289</v>
      </c>
      <c r="D288" s="18" t="s">
        <v>148</v>
      </c>
      <c r="E288" s="18" t="s">
        <v>2</v>
      </c>
      <c r="F288" s="16" t="s">
        <v>134</v>
      </c>
      <c r="G288" s="110">
        <v>10000</v>
      </c>
      <c r="H288" s="45"/>
      <c r="I288" s="44"/>
      <c r="J288" s="45"/>
      <c r="K288" s="104">
        <f t="shared" si="14"/>
        <v>10000</v>
      </c>
    </row>
    <row r="289" spans="1:11" ht="26.25" customHeight="1" x14ac:dyDescent="0.25">
      <c r="A289" s="12">
        <v>278</v>
      </c>
      <c r="B289" s="87" t="s">
        <v>369</v>
      </c>
      <c r="C289" s="28" t="s">
        <v>289</v>
      </c>
      <c r="D289" s="18" t="s">
        <v>357</v>
      </c>
      <c r="E289" s="18" t="s">
        <v>2</v>
      </c>
      <c r="F289" s="16" t="s">
        <v>134</v>
      </c>
      <c r="G289" s="110">
        <v>10000</v>
      </c>
      <c r="H289" s="45"/>
      <c r="I289" s="44"/>
      <c r="J289" s="45"/>
      <c r="K289" s="104">
        <f t="shared" si="14"/>
        <v>10000</v>
      </c>
    </row>
    <row r="290" spans="1:11" ht="26.25" customHeight="1" x14ac:dyDescent="0.25">
      <c r="A290" s="12">
        <v>279</v>
      </c>
      <c r="B290" s="87" t="s">
        <v>370</v>
      </c>
      <c r="C290" s="28" t="s">
        <v>289</v>
      </c>
      <c r="D290" s="18" t="s">
        <v>357</v>
      </c>
      <c r="E290" s="18" t="s">
        <v>15</v>
      </c>
      <c r="F290" s="16" t="s">
        <v>134</v>
      </c>
      <c r="G290" s="88">
        <v>55000</v>
      </c>
      <c r="H290" s="45">
        <v>3195.85</v>
      </c>
      <c r="I290" s="44"/>
      <c r="J290" s="45">
        <v>3195.85</v>
      </c>
      <c r="K290" s="104">
        <f t="shared" si="14"/>
        <v>51804.15</v>
      </c>
    </row>
    <row r="291" spans="1:11" ht="26.25" customHeight="1" x14ac:dyDescent="0.25">
      <c r="A291" s="12">
        <v>280</v>
      </c>
      <c r="B291" s="111" t="s">
        <v>371</v>
      </c>
      <c r="C291" s="28" t="s">
        <v>296</v>
      </c>
      <c r="D291" s="18" t="s">
        <v>357</v>
      </c>
      <c r="E291" s="18" t="s">
        <v>2</v>
      </c>
      <c r="F291" s="16" t="s">
        <v>134</v>
      </c>
      <c r="G291" s="78">
        <v>26250</v>
      </c>
      <c r="H291" s="45"/>
      <c r="I291" s="44">
        <v>748.8</v>
      </c>
      <c r="J291" s="45">
        <v>748.8</v>
      </c>
      <c r="K291" s="104">
        <f>G291-J291</f>
        <v>25501.200000000001</v>
      </c>
    </row>
    <row r="292" spans="1:11" ht="26.25" customHeight="1" x14ac:dyDescent="0.25">
      <c r="A292" s="12">
        <v>281</v>
      </c>
      <c r="B292" s="87" t="s">
        <v>372</v>
      </c>
      <c r="C292" s="28" t="s">
        <v>289</v>
      </c>
      <c r="D292" s="18" t="s">
        <v>380</v>
      </c>
      <c r="E292" s="18" t="s">
        <v>2</v>
      </c>
      <c r="F292" s="16" t="s">
        <v>134</v>
      </c>
      <c r="G292" s="88">
        <v>25000</v>
      </c>
      <c r="H292" s="45"/>
      <c r="I292" s="44"/>
      <c r="J292" s="45"/>
      <c r="K292" s="104">
        <f t="shared" ref="K292:K298" si="15">G292-J292</f>
        <v>25000</v>
      </c>
    </row>
    <row r="293" spans="1:11" ht="26.25" customHeight="1" x14ac:dyDescent="0.25">
      <c r="A293" s="12">
        <v>282</v>
      </c>
      <c r="B293" s="87" t="s">
        <v>373</v>
      </c>
      <c r="C293" s="28" t="s">
        <v>289</v>
      </c>
      <c r="D293" s="18" t="s">
        <v>11</v>
      </c>
      <c r="E293" s="18" t="s">
        <v>2</v>
      </c>
      <c r="F293" s="16" t="s">
        <v>134</v>
      </c>
      <c r="G293" s="88">
        <v>10000</v>
      </c>
      <c r="H293" s="45"/>
      <c r="I293" s="44"/>
      <c r="J293" s="45"/>
      <c r="K293" s="104">
        <f t="shared" si="15"/>
        <v>10000</v>
      </c>
    </row>
    <row r="294" spans="1:11" ht="26.25" customHeight="1" x14ac:dyDescent="0.25">
      <c r="A294" s="12">
        <v>283</v>
      </c>
      <c r="B294" s="87" t="s">
        <v>374</v>
      </c>
      <c r="C294" s="28" t="s">
        <v>289</v>
      </c>
      <c r="D294" s="18" t="s">
        <v>148</v>
      </c>
      <c r="E294" s="18" t="s">
        <v>2</v>
      </c>
      <c r="F294" s="16" t="s">
        <v>134</v>
      </c>
      <c r="G294" s="88">
        <v>10000</v>
      </c>
      <c r="H294" s="45"/>
      <c r="I294" s="44"/>
      <c r="J294" s="45"/>
      <c r="K294" s="104">
        <f t="shared" si="15"/>
        <v>10000</v>
      </c>
    </row>
    <row r="295" spans="1:11" ht="26.25" customHeight="1" x14ac:dyDescent="0.25">
      <c r="A295" s="12">
        <v>284</v>
      </c>
      <c r="B295" s="87" t="s">
        <v>375</v>
      </c>
      <c r="C295" s="28" t="s">
        <v>289</v>
      </c>
      <c r="D295" s="18" t="s">
        <v>357</v>
      </c>
      <c r="E295" s="18" t="s">
        <v>2</v>
      </c>
      <c r="F295" s="16" t="s">
        <v>134</v>
      </c>
      <c r="G295" s="88">
        <v>10000</v>
      </c>
      <c r="H295" s="45"/>
      <c r="I295" s="44"/>
      <c r="J295" s="45"/>
      <c r="K295" s="104">
        <f t="shared" si="15"/>
        <v>10000</v>
      </c>
    </row>
    <row r="296" spans="1:11" ht="26.25" customHeight="1" x14ac:dyDescent="0.25">
      <c r="A296" s="12">
        <v>285</v>
      </c>
      <c r="B296" s="87" t="s">
        <v>376</v>
      </c>
      <c r="C296" s="28" t="s">
        <v>289</v>
      </c>
      <c r="D296" s="18" t="s">
        <v>7</v>
      </c>
      <c r="E296" s="18" t="s">
        <v>2</v>
      </c>
      <c r="F296" s="16" t="s">
        <v>134</v>
      </c>
      <c r="G296" s="88">
        <v>17000</v>
      </c>
      <c r="H296" s="45"/>
      <c r="I296" s="44"/>
      <c r="J296" s="45"/>
      <c r="K296" s="104">
        <f t="shared" si="15"/>
        <v>17000</v>
      </c>
    </row>
    <row r="297" spans="1:11" ht="26.25" customHeight="1" x14ac:dyDescent="0.25">
      <c r="A297" s="12">
        <v>286</v>
      </c>
      <c r="B297" s="87" t="s">
        <v>377</v>
      </c>
      <c r="C297" s="28" t="s">
        <v>289</v>
      </c>
      <c r="D297" s="18" t="s">
        <v>357</v>
      </c>
      <c r="E297" s="18" t="s">
        <v>2</v>
      </c>
      <c r="F297" s="16" t="s">
        <v>134</v>
      </c>
      <c r="G297" s="88">
        <v>12000</v>
      </c>
      <c r="H297" s="45"/>
      <c r="I297" s="44"/>
      <c r="J297" s="45"/>
      <c r="K297" s="104">
        <f t="shared" si="15"/>
        <v>12000</v>
      </c>
    </row>
    <row r="298" spans="1:11" ht="26.25" customHeight="1" x14ac:dyDescent="0.25">
      <c r="A298" s="12">
        <v>287</v>
      </c>
      <c r="B298" s="87" t="s">
        <v>378</v>
      </c>
      <c r="C298" s="28" t="s">
        <v>296</v>
      </c>
      <c r="D298" s="18" t="s">
        <v>148</v>
      </c>
      <c r="E298" s="18" t="s">
        <v>2</v>
      </c>
      <c r="F298" s="16" t="s">
        <v>134</v>
      </c>
      <c r="G298" s="88">
        <v>10000</v>
      </c>
      <c r="H298" s="45"/>
      <c r="I298" s="44"/>
      <c r="J298" s="45"/>
      <c r="K298" s="104">
        <f t="shared" si="15"/>
        <v>10000</v>
      </c>
    </row>
    <row r="299" spans="1:11" ht="26.25" customHeight="1" x14ac:dyDescent="0.25">
      <c r="A299" s="12">
        <v>288</v>
      </c>
      <c r="B299" s="87" t="s">
        <v>379</v>
      </c>
      <c r="C299" s="28" t="s">
        <v>289</v>
      </c>
      <c r="D299" s="18" t="s">
        <v>11</v>
      </c>
      <c r="E299" s="18" t="s">
        <v>2</v>
      </c>
      <c r="F299" s="16" t="s">
        <v>134</v>
      </c>
      <c r="G299" s="88">
        <v>10000</v>
      </c>
      <c r="H299" s="45"/>
      <c r="I299" s="44"/>
      <c r="J299" s="45"/>
      <c r="K299" s="104">
        <f>G299-J299</f>
        <v>10000</v>
      </c>
    </row>
    <row r="300" spans="1:11" ht="26.25" customHeight="1" x14ac:dyDescent="0.25">
      <c r="A300" s="12">
        <v>289</v>
      </c>
      <c r="B300" s="87" t="s">
        <v>381</v>
      </c>
      <c r="C300" s="28" t="s">
        <v>289</v>
      </c>
      <c r="D300" s="18" t="s">
        <v>148</v>
      </c>
      <c r="E300" s="18" t="s">
        <v>2</v>
      </c>
      <c r="F300" s="16" t="s">
        <v>134</v>
      </c>
      <c r="G300" s="88">
        <v>12000</v>
      </c>
      <c r="H300" s="45"/>
      <c r="I300" s="44"/>
      <c r="J300" s="45"/>
      <c r="K300" s="104">
        <f t="shared" ref="K300:K312" si="16">G300-J300</f>
        <v>12000</v>
      </c>
    </row>
    <row r="301" spans="1:11" ht="26.25" customHeight="1" x14ac:dyDescent="0.25">
      <c r="A301" s="12">
        <v>290</v>
      </c>
      <c r="B301" s="87" t="s">
        <v>382</v>
      </c>
      <c r="C301" s="28" t="s">
        <v>296</v>
      </c>
      <c r="D301" s="18" t="s">
        <v>148</v>
      </c>
      <c r="E301" s="18" t="s">
        <v>2</v>
      </c>
      <c r="F301" s="16" t="s">
        <v>134</v>
      </c>
      <c r="G301" s="88">
        <v>10000</v>
      </c>
      <c r="H301" s="45"/>
      <c r="I301" s="44"/>
      <c r="J301" s="45"/>
      <c r="K301" s="104">
        <f t="shared" si="16"/>
        <v>10000</v>
      </c>
    </row>
    <row r="302" spans="1:11" ht="26.25" customHeight="1" x14ac:dyDescent="0.25">
      <c r="A302" s="12">
        <v>291</v>
      </c>
      <c r="B302" s="87" t="s">
        <v>383</v>
      </c>
      <c r="C302" s="28" t="s">
        <v>289</v>
      </c>
      <c r="D302" s="18" t="s">
        <v>380</v>
      </c>
      <c r="E302" s="18" t="s">
        <v>2</v>
      </c>
      <c r="F302" s="16" t="s">
        <v>134</v>
      </c>
      <c r="G302" s="88">
        <v>12000</v>
      </c>
      <c r="H302" s="45"/>
      <c r="I302" s="44"/>
      <c r="J302" s="45"/>
      <c r="K302" s="104">
        <f>G302-J302</f>
        <v>12000</v>
      </c>
    </row>
    <row r="303" spans="1:11" ht="26.25" customHeight="1" x14ac:dyDescent="0.25">
      <c r="A303" s="12">
        <v>292</v>
      </c>
      <c r="B303" s="87" t="s">
        <v>384</v>
      </c>
      <c r="C303" s="28" t="s">
        <v>289</v>
      </c>
      <c r="D303" s="18" t="s">
        <v>380</v>
      </c>
      <c r="E303" s="18" t="s">
        <v>2</v>
      </c>
      <c r="F303" s="16" t="s">
        <v>134</v>
      </c>
      <c r="G303" s="88">
        <v>15000</v>
      </c>
      <c r="H303" s="45"/>
      <c r="I303" s="44"/>
      <c r="J303" s="45"/>
      <c r="K303" s="104">
        <f t="shared" si="16"/>
        <v>15000</v>
      </c>
    </row>
    <row r="304" spans="1:11" ht="26.25" customHeight="1" x14ac:dyDescent="0.25">
      <c r="A304" s="12">
        <v>293</v>
      </c>
      <c r="B304" s="87" t="s">
        <v>385</v>
      </c>
      <c r="C304" s="28" t="s">
        <v>289</v>
      </c>
      <c r="D304" s="18" t="s">
        <v>380</v>
      </c>
      <c r="E304" s="18" t="s">
        <v>2</v>
      </c>
      <c r="F304" s="16" t="s">
        <v>134</v>
      </c>
      <c r="G304" s="88">
        <v>10000</v>
      </c>
      <c r="H304" s="45"/>
      <c r="I304" s="44"/>
      <c r="J304" s="45"/>
      <c r="K304" s="104">
        <f t="shared" si="16"/>
        <v>10000</v>
      </c>
    </row>
    <row r="305" spans="1:11" ht="26.25" customHeight="1" x14ac:dyDescent="0.25">
      <c r="A305" s="12">
        <v>294</v>
      </c>
      <c r="B305" s="87" t="s">
        <v>386</v>
      </c>
      <c r="C305" s="28" t="s">
        <v>296</v>
      </c>
      <c r="D305" s="18" t="s">
        <v>357</v>
      </c>
      <c r="E305" s="18" t="s">
        <v>2</v>
      </c>
      <c r="F305" s="16" t="s">
        <v>134</v>
      </c>
      <c r="G305" s="88">
        <v>10000</v>
      </c>
      <c r="H305" s="45"/>
      <c r="I305" s="44"/>
      <c r="J305" s="45"/>
      <c r="K305" s="104">
        <f t="shared" si="16"/>
        <v>10000</v>
      </c>
    </row>
    <row r="306" spans="1:11" ht="26.25" customHeight="1" x14ac:dyDescent="0.25">
      <c r="A306" s="12">
        <v>295</v>
      </c>
      <c r="B306" s="87" t="s">
        <v>387</v>
      </c>
      <c r="C306" s="28" t="s">
        <v>289</v>
      </c>
      <c r="D306" s="18" t="s">
        <v>148</v>
      </c>
      <c r="E306" s="18" t="s">
        <v>2</v>
      </c>
      <c r="F306" s="16" t="s">
        <v>134</v>
      </c>
      <c r="G306" s="88">
        <v>10000</v>
      </c>
      <c r="H306" s="45"/>
      <c r="I306" s="44"/>
      <c r="J306" s="45"/>
      <c r="K306" s="104">
        <f t="shared" si="16"/>
        <v>10000</v>
      </c>
    </row>
    <row r="307" spans="1:11" ht="26.25" customHeight="1" x14ac:dyDescent="0.25">
      <c r="A307" s="12">
        <v>296</v>
      </c>
      <c r="B307" s="87" t="s">
        <v>388</v>
      </c>
      <c r="C307" s="28" t="s">
        <v>289</v>
      </c>
      <c r="D307" s="18" t="s">
        <v>148</v>
      </c>
      <c r="E307" s="18" t="s">
        <v>2</v>
      </c>
      <c r="F307" s="16" t="s">
        <v>134</v>
      </c>
      <c r="G307" s="88">
        <v>12000</v>
      </c>
      <c r="H307" s="45"/>
      <c r="I307" s="44"/>
      <c r="J307" s="45"/>
      <c r="K307" s="104">
        <f t="shared" si="16"/>
        <v>12000</v>
      </c>
    </row>
    <row r="308" spans="1:11" ht="26.25" customHeight="1" x14ac:dyDescent="0.25">
      <c r="A308" s="12">
        <v>297</v>
      </c>
      <c r="B308" s="87" t="s">
        <v>389</v>
      </c>
      <c r="C308" s="28" t="s">
        <v>289</v>
      </c>
      <c r="D308" s="18" t="s">
        <v>380</v>
      </c>
      <c r="E308" s="18" t="s">
        <v>2</v>
      </c>
      <c r="F308" s="16" t="s">
        <v>134</v>
      </c>
      <c r="G308" s="88">
        <v>10000</v>
      </c>
      <c r="H308" s="45"/>
      <c r="I308" s="44"/>
      <c r="J308" s="45"/>
      <c r="K308" s="104">
        <f t="shared" si="16"/>
        <v>10000</v>
      </c>
    </row>
    <row r="309" spans="1:11" ht="26.25" customHeight="1" x14ac:dyDescent="0.25">
      <c r="A309" s="12">
        <v>298</v>
      </c>
      <c r="B309" s="87" t="s">
        <v>390</v>
      </c>
      <c r="C309" s="28" t="s">
        <v>289</v>
      </c>
      <c r="D309" s="18" t="s">
        <v>148</v>
      </c>
      <c r="E309" s="18" t="s">
        <v>2</v>
      </c>
      <c r="F309" s="16" t="s">
        <v>134</v>
      </c>
      <c r="G309" s="88">
        <v>10000</v>
      </c>
      <c r="H309" s="45"/>
      <c r="I309" s="44"/>
      <c r="J309" s="45"/>
      <c r="K309" s="104">
        <f t="shared" si="16"/>
        <v>10000</v>
      </c>
    </row>
    <row r="310" spans="1:11" ht="26.25" customHeight="1" x14ac:dyDescent="0.25">
      <c r="A310" s="12">
        <v>299</v>
      </c>
      <c r="B310" s="87" t="s">
        <v>391</v>
      </c>
      <c r="C310" s="28" t="s">
        <v>289</v>
      </c>
      <c r="D310" s="18" t="s">
        <v>380</v>
      </c>
      <c r="E310" s="18" t="s">
        <v>2</v>
      </c>
      <c r="F310" s="16" t="s">
        <v>134</v>
      </c>
      <c r="G310" s="88">
        <v>20000</v>
      </c>
      <c r="H310" s="45"/>
      <c r="I310" s="44"/>
      <c r="J310" s="45"/>
      <c r="K310" s="104">
        <f t="shared" si="16"/>
        <v>20000</v>
      </c>
    </row>
    <row r="311" spans="1:11" ht="26.25" customHeight="1" x14ac:dyDescent="0.25">
      <c r="A311" s="12">
        <v>300</v>
      </c>
      <c r="B311" s="87" t="s">
        <v>392</v>
      </c>
      <c r="C311" s="28" t="s">
        <v>289</v>
      </c>
      <c r="D311" s="18" t="s">
        <v>380</v>
      </c>
      <c r="E311" s="18" t="s">
        <v>2</v>
      </c>
      <c r="F311" s="16" t="s">
        <v>134</v>
      </c>
      <c r="G311" s="88">
        <v>20000</v>
      </c>
      <c r="H311" s="45"/>
      <c r="I311" s="44"/>
      <c r="J311" s="45"/>
      <c r="K311" s="104">
        <f t="shared" si="16"/>
        <v>20000</v>
      </c>
    </row>
    <row r="312" spans="1:11" ht="26.25" customHeight="1" x14ac:dyDescent="0.25">
      <c r="A312" s="12">
        <v>301</v>
      </c>
      <c r="B312" s="87" t="s">
        <v>393</v>
      </c>
      <c r="C312" s="28" t="s">
        <v>289</v>
      </c>
      <c r="D312" s="18" t="s">
        <v>148</v>
      </c>
      <c r="E312" s="18" t="s">
        <v>2</v>
      </c>
      <c r="F312" s="16" t="s">
        <v>134</v>
      </c>
      <c r="G312" s="88">
        <v>10000</v>
      </c>
      <c r="H312" s="45"/>
      <c r="I312" s="44"/>
      <c r="J312" s="45"/>
      <c r="K312" s="104">
        <f t="shared" si="16"/>
        <v>10000</v>
      </c>
    </row>
    <row r="313" spans="1:11" ht="26.25" customHeight="1" x14ac:dyDescent="0.25">
      <c r="A313" s="12">
        <v>302</v>
      </c>
      <c r="B313" s="87" t="s">
        <v>394</v>
      </c>
      <c r="C313" s="28" t="s">
        <v>289</v>
      </c>
      <c r="D313" s="18" t="s">
        <v>11</v>
      </c>
      <c r="E313" s="18" t="s">
        <v>2</v>
      </c>
      <c r="F313" s="16" t="s">
        <v>134</v>
      </c>
      <c r="G313" s="88">
        <v>10000</v>
      </c>
      <c r="H313" s="45"/>
      <c r="I313" s="44"/>
      <c r="J313" s="45"/>
      <c r="K313" s="104">
        <f>G313-J313</f>
        <v>10000</v>
      </c>
    </row>
    <row r="314" spans="1:11" ht="26.25" customHeight="1" x14ac:dyDescent="0.25">
      <c r="A314" s="12">
        <v>303</v>
      </c>
      <c r="B314" s="111" t="s">
        <v>396</v>
      </c>
      <c r="C314" s="28" t="s">
        <v>289</v>
      </c>
      <c r="D314" s="18" t="s">
        <v>357</v>
      </c>
      <c r="E314" s="18" t="s">
        <v>2</v>
      </c>
      <c r="F314" s="16" t="s">
        <v>134</v>
      </c>
      <c r="G314" s="119">
        <v>15000</v>
      </c>
      <c r="H314" s="45"/>
      <c r="I314" s="44"/>
      <c r="J314" s="45"/>
      <c r="K314" s="104">
        <f t="shared" ref="K314:K316" si="17">G314-J314</f>
        <v>15000</v>
      </c>
    </row>
    <row r="315" spans="1:11" ht="26.25" customHeight="1" x14ac:dyDescent="0.25">
      <c r="A315" s="12">
        <v>304</v>
      </c>
      <c r="B315" s="87" t="s">
        <v>397</v>
      </c>
      <c r="C315" s="28" t="s">
        <v>289</v>
      </c>
      <c r="D315" s="18" t="s">
        <v>215</v>
      </c>
      <c r="E315" s="18" t="s">
        <v>2</v>
      </c>
      <c r="F315" s="16" t="s">
        <v>134</v>
      </c>
      <c r="G315" s="119">
        <v>12000</v>
      </c>
      <c r="H315" s="45"/>
      <c r="I315" s="44"/>
      <c r="J315" s="45"/>
      <c r="K315" s="104">
        <f t="shared" si="17"/>
        <v>12000</v>
      </c>
    </row>
    <row r="316" spans="1:11" ht="26.25" customHeight="1" x14ac:dyDescent="0.25">
      <c r="A316" s="12">
        <v>305</v>
      </c>
      <c r="B316" s="111" t="s">
        <v>398</v>
      </c>
      <c r="C316" s="28" t="s">
        <v>289</v>
      </c>
      <c r="D316" s="18" t="s">
        <v>357</v>
      </c>
      <c r="E316" s="18" t="s">
        <v>2</v>
      </c>
      <c r="F316" s="16" t="s">
        <v>134</v>
      </c>
      <c r="G316" s="119">
        <v>12000</v>
      </c>
      <c r="H316" s="45"/>
      <c r="I316" s="44"/>
      <c r="J316" s="45"/>
      <c r="K316" s="104">
        <f t="shared" si="17"/>
        <v>12000</v>
      </c>
    </row>
    <row r="317" spans="1:11" ht="26.25" customHeight="1" x14ac:dyDescent="0.25">
      <c r="A317" s="12">
        <v>306</v>
      </c>
      <c r="B317" s="111" t="s">
        <v>399</v>
      </c>
      <c r="C317" s="28" t="s">
        <v>289</v>
      </c>
      <c r="D317" s="18" t="s">
        <v>357</v>
      </c>
      <c r="E317" s="18" t="s">
        <v>2</v>
      </c>
      <c r="F317" s="16" t="s">
        <v>134</v>
      </c>
      <c r="G317" s="119">
        <v>15000</v>
      </c>
      <c r="H317" s="45"/>
      <c r="I317" s="44"/>
      <c r="J317" s="45"/>
      <c r="K317" s="104">
        <f>G317-J317</f>
        <v>15000</v>
      </c>
    </row>
    <row r="318" spans="1:11" ht="26.25" customHeight="1" x14ac:dyDescent="0.25">
      <c r="A318" s="12">
        <v>307</v>
      </c>
      <c r="B318" s="111" t="s">
        <v>400</v>
      </c>
      <c r="C318" s="28" t="s">
        <v>289</v>
      </c>
      <c r="D318" s="18" t="s">
        <v>91</v>
      </c>
      <c r="E318" s="18" t="s">
        <v>144</v>
      </c>
      <c r="F318" s="16" t="s">
        <v>134</v>
      </c>
      <c r="G318" s="119">
        <v>55000</v>
      </c>
      <c r="H318" s="45">
        <v>3195.85</v>
      </c>
      <c r="I318" s="44"/>
      <c r="J318" s="45">
        <v>3195.85</v>
      </c>
      <c r="K318" s="104">
        <f>G318-J318</f>
        <v>51804.15</v>
      </c>
    </row>
    <row r="319" spans="1:11" ht="26.25" customHeight="1" thickBot="1" x14ac:dyDescent="0.3">
      <c r="A319" s="120">
        <v>308</v>
      </c>
      <c r="B319" s="121" t="s">
        <v>401</v>
      </c>
      <c r="C319" s="107" t="s">
        <v>289</v>
      </c>
      <c r="D319" s="115" t="s">
        <v>148</v>
      </c>
      <c r="E319" s="115" t="s">
        <v>2</v>
      </c>
      <c r="F319" s="116" t="s">
        <v>134</v>
      </c>
      <c r="G319" s="122">
        <v>10000</v>
      </c>
      <c r="H319" s="108"/>
      <c r="I319" s="118"/>
      <c r="J319" s="108"/>
      <c r="K319" s="117">
        <f>G319-J319</f>
        <v>10000</v>
      </c>
    </row>
    <row r="320" spans="1:11" ht="15.75" thickBot="1" x14ac:dyDescent="0.3">
      <c r="A320" s="30"/>
      <c r="B320" s="55"/>
      <c r="C320" s="62"/>
      <c r="D320" s="31" t="s">
        <v>250</v>
      </c>
      <c r="E320" s="31"/>
      <c r="F320" s="112" t="s">
        <v>129</v>
      </c>
      <c r="G320" s="113">
        <f>SUM(G12:G319)</f>
        <v>6050812</v>
      </c>
      <c r="H320" s="114">
        <f>SUM(H8:H319)</f>
        <v>147119.54000000004</v>
      </c>
      <c r="I320" s="113">
        <f>SUM(I8:I319)</f>
        <v>16330.949999999999</v>
      </c>
      <c r="J320" s="113">
        <f>SUM(J8:J319)</f>
        <v>163450.49000000005</v>
      </c>
      <c r="K320" s="99">
        <f>G320-J320</f>
        <v>5887361.5099999998</v>
      </c>
    </row>
    <row r="321" spans="1:11" x14ac:dyDescent="0.25">
      <c r="A321" s="32"/>
      <c r="B321" s="6"/>
      <c r="C321" s="7"/>
      <c r="D321" s="6"/>
      <c r="E321" s="6"/>
      <c r="F321" s="6"/>
      <c r="G321" s="1"/>
      <c r="H321" s="2"/>
      <c r="I321" s="35"/>
      <c r="J321" s="35"/>
      <c r="K321" s="1"/>
    </row>
    <row r="322" spans="1:11" x14ac:dyDescent="0.25">
      <c r="A322" s="33"/>
      <c r="B322" s="6"/>
      <c r="C322" s="7"/>
      <c r="D322" s="6"/>
      <c r="E322" s="6"/>
      <c r="F322" s="6"/>
      <c r="G322" s="1"/>
      <c r="H322" s="2"/>
      <c r="I322" s="35"/>
      <c r="J322" s="35"/>
      <c r="K322" s="1"/>
    </row>
    <row r="323" spans="1:11" x14ac:dyDescent="0.25">
      <c r="A323" s="33"/>
      <c r="B323" s="6"/>
      <c r="C323" s="7"/>
      <c r="D323" s="6"/>
      <c r="E323" s="6"/>
      <c r="F323" s="6"/>
      <c r="G323" s="1"/>
      <c r="H323" s="2"/>
      <c r="I323" s="35"/>
      <c r="J323" s="35"/>
      <c r="K323" s="1"/>
    </row>
    <row r="324" spans="1:11" x14ac:dyDescent="0.25">
      <c r="A324" s="33"/>
      <c r="B324" s="6"/>
      <c r="C324" s="7"/>
      <c r="D324" s="6"/>
      <c r="E324" s="6"/>
      <c r="F324" s="6"/>
      <c r="G324" s="1"/>
      <c r="H324" s="2"/>
      <c r="I324" s="35"/>
      <c r="J324" s="35"/>
      <c r="K324" s="1"/>
    </row>
    <row r="325" spans="1:11" x14ac:dyDescent="0.25">
      <c r="A325" s="33"/>
      <c r="B325" s="6"/>
      <c r="C325" s="7"/>
      <c r="D325" s="123" t="s">
        <v>249</v>
      </c>
      <c r="E325" s="123"/>
      <c r="F325" s="36"/>
      <c r="G325" s="82"/>
      <c r="H325" s="82" t="s">
        <v>150</v>
      </c>
      <c r="I325" s="82"/>
      <c r="J325" s="36"/>
      <c r="K325" s="36"/>
    </row>
    <row r="326" spans="1:11" x14ac:dyDescent="0.25">
      <c r="A326" s="33"/>
      <c r="B326" s="6"/>
      <c r="C326" s="7"/>
      <c r="D326" s="82"/>
      <c r="E326" s="67"/>
      <c r="F326" s="36"/>
      <c r="G326" s="82"/>
      <c r="H326" s="82"/>
      <c r="I326" s="82"/>
      <c r="J326" s="36"/>
      <c r="K326" s="36"/>
    </row>
    <row r="327" spans="1:11" x14ac:dyDescent="0.25">
      <c r="A327" s="33"/>
      <c r="B327" s="6"/>
      <c r="C327" s="7"/>
      <c r="D327" s="54"/>
      <c r="E327" s="54"/>
      <c r="F327" s="54"/>
      <c r="G327" s="1"/>
      <c r="H327" s="1"/>
      <c r="I327" s="1"/>
      <c r="J327" s="1"/>
      <c r="K327" s="2"/>
    </row>
    <row r="328" spans="1:11" x14ac:dyDescent="0.25">
      <c r="A328" s="33"/>
      <c r="B328" s="6"/>
      <c r="C328" s="7"/>
      <c r="D328" s="54"/>
      <c r="E328" s="54"/>
      <c r="F328" s="54"/>
      <c r="G328" s="1"/>
      <c r="H328" s="1"/>
      <c r="I328" s="1"/>
      <c r="J328" s="1"/>
      <c r="K328" s="2"/>
    </row>
    <row r="329" spans="1:11" x14ac:dyDescent="0.25">
      <c r="A329" s="33"/>
      <c r="B329" s="6"/>
      <c r="C329" s="7"/>
      <c r="D329" s="54"/>
      <c r="E329" s="54"/>
      <c r="F329" s="54"/>
      <c r="G329" s="1"/>
      <c r="H329" s="1"/>
      <c r="I329" s="1"/>
      <c r="J329" s="1"/>
      <c r="K329" s="2"/>
    </row>
    <row r="330" spans="1:11" x14ac:dyDescent="0.25">
      <c r="A330" s="33"/>
      <c r="B330" s="6"/>
      <c r="C330" s="7"/>
      <c r="D330" s="124"/>
      <c r="E330" s="124"/>
      <c r="F330" s="54"/>
      <c r="G330" s="90"/>
      <c r="H330" s="89"/>
      <c r="I330" s="63"/>
      <c r="J330" s="53"/>
      <c r="K330" s="64"/>
    </row>
    <row r="331" spans="1:11" x14ac:dyDescent="0.25">
      <c r="A331" s="33"/>
      <c r="B331" s="6"/>
      <c r="C331" s="7"/>
      <c r="D331" s="124"/>
      <c r="E331" s="124"/>
      <c r="F331" s="54"/>
      <c r="G331" s="90"/>
      <c r="H331" s="89"/>
      <c r="I331" s="63"/>
      <c r="J331" s="82"/>
      <c r="K331" s="36"/>
    </row>
  </sheetData>
  <mergeCells count="9">
    <mergeCell ref="D325:E325"/>
    <mergeCell ref="D330:E330"/>
    <mergeCell ref="D331:E331"/>
    <mergeCell ref="A2:K2"/>
    <mergeCell ref="A3:K3"/>
    <mergeCell ref="A4:K4"/>
    <mergeCell ref="A6:K6"/>
    <mergeCell ref="A7:K7"/>
    <mergeCell ref="A9:K9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COMP. SEG. AGOST</vt:lpstr>
      <vt:lpstr>'REPORTE DE COMP. SEG. AGOST'!Títulos_a_imprimir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Crawlin Jimenez</cp:lastModifiedBy>
  <cp:lastPrinted>2022-07-13T18:32:44Z</cp:lastPrinted>
  <dcterms:created xsi:type="dcterms:W3CDTF">2019-02-06T16:09:49Z</dcterms:created>
  <dcterms:modified xsi:type="dcterms:W3CDTF">2022-08-24T19:55:46Z</dcterms:modified>
</cp:coreProperties>
</file>