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F9EBF97A-18FF-4EE8-B1D7-F9F398605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</calcChain>
</file>

<file path=xl/sharedStrings.xml><?xml version="1.0" encoding="utf-8"?>
<sst xmlns="http://schemas.openxmlformats.org/spreadsheetml/2006/main" count="104" uniqueCount="84">
  <si>
    <t>FECHA</t>
  </si>
  <si>
    <t>NO.</t>
  </si>
  <si>
    <t>DESCRIPCION</t>
  </si>
  <si>
    <t>LIB.</t>
  </si>
  <si>
    <t>CREDITO</t>
  </si>
  <si>
    <t>DEBITO</t>
  </si>
  <si>
    <t>SALDO</t>
  </si>
  <si>
    <t>LIBRO BANCO</t>
  </si>
  <si>
    <t xml:space="preserve">  CUENTA COLECTORA NO. 010-252202-2  </t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</si>
  <si>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</si>
  <si>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</si>
  <si>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</si>
  <si>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</si>
  <si>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</si>
  <si>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</si>
  <si>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</t>
  </si>
  <si>
    <t xml:space="preserve">Transferencia. </t>
  </si>
  <si>
    <t>Pago por servicios por concepto de legalizacion de varios documentos de esta DGM.</t>
  </si>
  <si>
    <t>Balance  al 31/8/2022</t>
  </si>
  <si>
    <t xml:space="preserve">    AL 31/08/2022</t>
  </si>
  <si>
    <t>Balance Inicial al 31/07/2022</t>
  </si>
  <si>
    <t>Pago por servicios de agua potable y recogida de basura, en la Sub-Direccion de Santiago de esta DGM, correspondiente al mes de junio 2022.</t>
  </si>
  <si>
    <t>Pago por servicios de recogida de Residuos Solidos de la Sede Central de esta institución, correspondiente al mes de julio 2022.</t>
  </si>
  <si>
    <t>Pago adquisición trimestral de raciones alimenticias, útiles de cocina y otros, para ser usados en el centro de acogida vacacional de Haina, de esta institución, certificación de contrato No.BS-0007875-2022.</t>
  </si>
  <si>
    <t>Pago servicios de Radiocomunicación y uso de frecuencias utilizados en esta institución, correspondiente al mes de  julio 2022.</t>
  </si>
  <si>
    <t>Pago por concepto de servicios juridicos, actuante en los diferentes procesos de compras y contrataciones realizados en esta DGM.</t>
  </si>
  <si>
    <t>Pago por compra de (45) archivos de tres gavetas para ser utilizados en el furgon de la Direccion de Recursos Humanos de esta DGM, segun orden de compra No. DGM-2022-00116.</t>
  </si>
  <si>
    <t>Pago por compra de colchones para cama sándwich en vinil negro, para ser utilizados en el centro de acogida y retención de Haina y el Aeropuerto Internacional del Cibao de esta institución, según orden de compra no. DGM-2022-00115.</t>
  </si>
  <si>
    <t>Pago por compra de combustibles, via tickets, para ser usados en esta DGM, por un periodo de 6 meses. Segun contrato No. BS-0007479-2022.</t>
  </si>
  <si>
    <t>Pago por servicios de auditoria de vigilancia por la certificación ISO9001-2015 a los Aeropuertos del AILA  CIBAO Y SAMANA de esta institución, certificación de Adendum No. BS-0007879-2022.</t>
  </si>
  <si>
    <t>Pago por adquisicion de tickets de combustible para ser utilizados en los vehiculos de esta DGM, segun contrato No.BS-0007395-2022.</t>
  </si>
  <si>
    <t xml:space="preserve">Transferencia </t>
  </si>
  <si>
    <t>Pago por servicios especiales de inteligencia, correspondiente al mes de agosto 2022.</t>
  </si>
  <si>
    <t>Pago del 10% del presupuesto de publicidad de la institucion, de acuerdo a la ley 134-03, correspondiente  al mes de julio 2022.</t>
  </si>
  <si>
    <t>Pago adquisición de combustibles para ser utilizados en las operaciones de esta DGM, según certificación de contrato No. BS-0007266-2022</t>
  </si>
  <si>
    <t>Pago por la compra de materiales gastables de oficina para ser utilizadas en las diferentes oficinas de esta institución, según certificación de contrato No.BS-0008166-2022.</t>
  </si>
  <si>
    <t>Pago adquisicion de materiales gastables de limpieza para ser utilizados en esta institucion, segun certificacion de contrato no. BS-0007500-2022.</t>
  </si>
  <si>
    <t>Pago adquisición de materiales impresos, talonarios de desembarque y sobres manilas 10x13 de entrada y salida, y letrero exterior para ser utilizados en esta DGM, según orden de compras No. DGM-2022-00093.</t>
  </si>
  <si>
    <t>Pago adquisición de sellos gomigrafos para ser utilizados en diferentes areas de esta institucion, segun orden de compra No. DGM-2022-00100.</t>
  </si>
  <si>
    <t>Pago por adquisición de sistema de gestión FILAS-E FLOW para ser utilizados en la gestión de turnos de la Dirección de Extranjería de esta institución, a partir del 15/03/2022 al 15/03/2023, según orden de compra No. DGM-2022-00076.</t>
  </si>
  <si>
    <t>Pago seguro medico para empleados de esta institución, correspondiente al mes de agosto 2022.</t>
  </si>
  <si>
    <t>Pago servicios de exámenes médicos a (21) extranjeros de inversión extranjera en la sede central, correspondiente al periodo del 01/06/2022 al 30/06/2022, según certificación de contrato No. BS-0002058-2022.</t>
  </si>
  <si>
    <t>Pago servicios de botellones de agua consumidos por los empleados de las diferentes oficinas de la DGM, según certificación de contrato No.BS-0006028-2022.</t>
  </si>
  <si>
    <t>Pago por servicios de Internet banda ancha cuenta no. 743467756, correspondiente a los meses de  junio y julio 2022.</t>
  </si>
  <si>
    <t>Transferencia</t>
  </si>
  <si>
    <t xml:space="preserve">Sirite </t>
  </si>
  <si>
    <t xml:space="preserve">Transferencia Cuenta Colectora Dólar </t>
  </si>
  <si>
    <t xml:space="preserve">Devolucion fondos por reintegro </t>
  </si>
  <si>
    <t xml:space="preserve">Fondo Reponible </t>
  </si>
  <si>
    <t xml:space="preserve">Cargos Sirite </t>
  </si>
  <si>
    <t>Pago servicios de Energía Eléctrica en la Sede Central y otras dependencias de esta DGM, correspondiente al mes de junio 2022.</t>
  </si>
  <si>
    <t>Pago por compra de 100 galones de GLP para ser utilizados en el centro de acogida de Haina de esta DGM, segun  orden de servicios No. DGM-2022-00123.</t>
  </si>
  <si>
    <t>Pago servicios de exámenes médicos a (13) extranjeros de inversión extranjera en la Sede Central, correspondiente al periodo del 04/07/2022 al 28/07/2022, según certificación de contrato No. BS-0002058-2022.</t>
  </si>
  <si>
    <t>Pago por servicios de contratacion de una (1) grua para ser utilizado en la reubicacion de furgones propiedad de esta DGM, segun orden de servicios No.DGM-2022-00125.</t>
  </si>
  <si>
    <t>Pago por consumo de Energía Eléctrica en las diferentes oficinas de esta DGM, correspondiente al mes de julio 2022.</t>
  </si>
  <si>
    <t>Pago por consumo de Energía Eléctrica en las diferentes oficinas de esta DGM, correspondiente al mes de junio 2022.</t>
  </si>
  <si>
    <t>Pago servicios de analisis medicos a (2) niños extranjeros de Inversion Extranjera en la Sede Central correspondiente al 14/07/2022, segun certificacion de contrato No. BS-0002058-2022.</t>
  </si>
  <si>
    <t>Pago servicios de análisis médicos a (3) extranjeros menores de Inversión Extranjera en la Sede Central, el día 24/06/2022, según certificación de  contrato No.BS-0002058-2022.</t>
  </si>
  <si>
    <t>Pago por adquisicion de materiales gastables de oficina para ser utilizados en la DGM, segun contrato No.BS-0008165-2022.</t>
  </si>
  <si>
    <t>Pago alquiler de (3) baños portátiles para ser utilizados en el plan de regularización de Venezolanos (PNV) de esta institución, según orden de compras No. DGM-2022-00047.</t>
  </si>
  <si>
    <t>Pago horas extraordinarias de esta DGM, marzo 2022.</t>
  </si>
  <si>
    <t>Pago horas extraordinarias de esta DGM, enero y febrero 2022.</t>
  </si>
  <si>
    <t>Pago por servicio de recogida de basura en la Sub-Direccion de Santiago de esta DGM, correspondiente al mes de agosto  2022.</t>
  </si>
  <si>
    <t>Pago por servicio de recogida de basura en la Sub-Direccion de Santiago de esta DGM, correspondiente al mes de julio  2022.</t>
  </si>
  <si>
    <t>Pago horas extraordinarias de esta DGM, abril 2022.</t>
  </si>
  <si>
    <t>Pago adicional sueldos personal temporal DGM, agosto 2022.</t>
  </si>
  <si>
    <t>Pago adicional sueldos fijos II DGM, agosto 2022.</t>
  </si>
  <si>
    <t>Pago sueldos periodo probatorio de esta DGM, agosto 2022.</t>
  </si>
  <si>
    <t>Pago sueldos fijos II de esta  DGM, agosto 2022.</t>
  </si>
  <si>
    <t>Pago sueldos personal temporal de esta DGM, agosto 2022.</t>
  </si>
  <si>
    <t>Pago compensacion servicios seguridad de esta DGM, agosto 2022.</t>
  </si>
  <si>
    <t>Pago por servicios de recogida de basura en la oficina de Puerto Plata de esta DGM, correspondiente a los meses de mayo - agosto 2022.</t>
  </si>
  <si>
    <t>Pago por servicios de arrendamiento de solución IVR de 24 canales brindados a esta institución, correspondiente al mes de julio 2022.</t>
  </si>
  <si>
    <t>Pago por servicios de conectividad inalambrica cuenta No. 743552534 , correspondiente al mes de julio 2022.</t>
  </si>
  <si>
    <t>Pago por servicios de telefonía directa en el despacho cuenta no.738829800, correspondiente al mes de julio 2022.</t>
  </si>
  <si>
    <t>Pago por servicios de internet y conectividad para las oficinas de esta institucion, en los Aeropuertos, Puertos y Puestos Fronterizos, correspondiente al mes de julio 2022.</t>
  </si>
  <si>
    <t>Pago por adquisición trimestral de materiales gastables de oficina para ser utilizados en esta institución, según certificación de contrato no. BS-0008141-2022.</t>
  </si>
  <si>
    <t>Pago por aporte para el sostenimiento de la operación del espacio que ocupa en el punto en el Data Center del Estado Dominicano, correspondiente al mes de julio 2022.</t>
  </si>
  <si>
    <t>Pago por servicios de seguro de vida colectivo a empleados de esta DGM, correspondiente al mes de julio  2022.</t>
  </si>
  <si>
    <t>Pago horas extraordinarias de semana de esta DGM, mayo 2022.</t>
  </si>
  <si>
    <t>Pago prestaciones laborales por desvinculacion de empleados de esta DGM, agosto 2022.</t>
  </si>
  <si>
    <t>Pago por compra de repuestos y materiales  para ser utilizados en la reparacion de diferentes vehiculos de esta DGM, según orden de compra No. DGM-2022-00121.</t>
  </si>
  <si>
    <t>Pago horas extraordinarias de esta DGM, mayo 2022.</t>
  </si>
  <si>
    <t>Pago proporcion de vacaciones no disfrutadas a ex-empleados de esta  DGM,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</si>
</sst>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left"/>
    </xf>
    <xf numFmtId="44" fontId="9" fillId="0" borderId="3" xfId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44" fontId="10" fillId="0" borderId="3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4" fillId="0" borderId="0" xfId="0" applyFont="1"/>
    <xf numFmtId="14" fontId="0" fillId="0" borderId="0" xfId="0" applyNumberFormat="1"/>
    <xf numFmtId="44" fontId="9" fillId="0" borderId="3" xfId="1" applyNumberFormat="1" applyFont="1" applyBorder="1" applyAlignment="1">
      <alignment horizontal="right"/>
    </xf>
    <xf numFmtId="44" fontId="8" fillId="0" borderId="3" xfId="1" applyFont="1" applyBorder="1" applyAlignment="1">
      <alignment horizontal="right"/>
    </xf>
    <xf numFmtId="8" fontId="9" fillId="0" borderId="3" xfId="1" applyNumberFormat="1" applyFont="1" applyBorder="1" applyAlignment="1">
      <alignment horizontal="right"/>
    </xf>
    <xf numFmtId="44" fontId="0" fillId="0" borderId="0" xfId="0" applyNumberForma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70"/>
  <sheetViews>
    <sheetView tabSelected="1" topLeftCell="A85" zoomScaleNormal="100" workbookViewId="0">
      <selection activeCell="G35" sqref="G35"/>
    </sheetView>
  </sheetViews>
  <sheetFormatPr baseColWidth="10" defaultRowHeight="15" x14ac:dyDescent="0.25"/>
  <cols>
    <col min="1" max="1" width="15.5703125" bestFit="1" customWidth="1"/>
    <col min="2" max="2" width="9.570312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  <col min="9" max="9" width="16.28515625" bestFit="1" customWidth="1"/>
  </cols>
  <sheetData>
    <row r="5" spans="1:6" ht="15.75" x14ac:dyDescent="0.25">
      <c r="A5" s="1"/>
      <c r="B5" s="1"/>
      <c r="C5" s="1"/>
      <c r="D5" s="2"/>
      <c r="E5" s="2"/>
      <c r="F5" s="1"/>
    </row>
    <row r="6" spans="1:6" ht="15.75" x14ac:dyDescent="0.25">
      <c r="A6" s="31"/>
      <c r="B6" s="31"/>
      <c r="C6" s="31"/>
      <c r="D6" s="31"/>
      <c r="E6" s="31"/>
      <c r="F6" s="31"/>
    </row>
    <row r="7" spans="1:6" ht="15.75" x14ac:dyDescent="0.25">
      <c r="A7" s="32"/>
      <c r="B7" s="32"/>
      <c r="C7" s="32"/>
      <c r="D7" s="32"/>
      <c r="E7" s="32"/>
      <c r="F7" s="32"/>
    </row>
    <row r="8" spans="1:6" ht="22.5" x14ac:dyDescent="0.3">
      <c r="A8" s="29" t="s">
        <v>7</v>
      </c>
      <c r="B8" s="29"/>
      <c r="C8" s="29"/>
      <c r="D8" s="29"/>
      <c r="E8" s="29"/>
      <c r="F8" s="29"/>
    </row>
    <row r="9" spans="1:6" ht="22.5" x14ac:dyDescent="0.3">
      <c r="A9" s="30" t="s">
        <v>8</v>
      </c>
      <c r="B9" s="30"/>
      <c r="C9" s="30"/>
      <c r="D9" s="30"/>
      <c r="E9" s="30"/>
      <c r="F9" s="30"/>
    </row>
    <row r="10" spans="1:6" ht="22.5" x14ac:dyDescent="0.3">
      <c r="A10" s="30" t="s">
        <v>19</v>
      </c>
      <c r="B10" s="30"/>
      <c r="C10" s="30"/>
      <c r="D10" s="30"/>
      <c r="E10" s="30"/>
      <c r="F10" s="30"/>
    </row>
    <row r="11" spans="1:6" ht="22.5" x14ac:dyDescent="0.3">
      <c r="A11" s="29"/>
      <c r="B11" s="29"/>
      <c r="C11" s="29"/>
      <c r="D11" s="29"/>
      <c r="E11" s="29"/>
      <c r="F11" s="29"/>
    </row>
    <row r="12" spans="1:6" ht="20.25" x14ac:dyDescent="0.3">
      <c r="A12" s="3" t="s">
        <v>0</v>
      </c>
      <c r="B12" s="4" t="s">
        <v>1</v>
      </c>
      <c r="C12" s="3" t="s">
        <v>2</v>
      </c>
      <c r="D12" s="33" t="s">
        <v>20</v>
      </c>
      <c r="E12" s="34"/>
      <c r="F12" s="5">
        <v>637149980.75</v>
      </c>
    </row>
    <row r="13" spans="1:6" ht="20.25" x14ac:dyDescent="0.3">
      <c r="A13" s="3"/>
      <c r="B13" s="4" t="s">
        <v>3</v>
      </c>
      <c r="C13" s="3"/>
      <c r="D13" s="6" t="s">
        <v>4</v>
      </c>
      <c r="E13" s="7" t="s">
        <v>5</v>
      </c>
      <c r="F13" s="8" t="s">
        <v>6</v>
      </c>
    </row>
    <row r="14" spans="1:6" ht="20.25" x14ac:dyDescent="0.3">
      <c r="A14" s="9">
        <v>44774</v>
      </c>
      <c r="B14" s="10"/>
      <c r="C14" s="11" t="s">
        <v>16</v>
      </c>
      <c r="D14" s="12">
        <v>7061318.7199999997</v>
      </c>
      <c r="E14" s="12"/>
      <c r="F14" s="13">
        <f>F12+D14-E14</f>
        <v>644211299.47000003</v>
      </c>
    </row>
    <row r="15" spans="1:6" ht="36.75" customHeight="1" x14ac:dyDescent="0.3">
      <c r="A15" s="9">
        <v>44774</v>
      </c>
      <c r="B15" s="14">
        <v>1818</v>
      </c>
      <c r="C15" s="15" t="s">
        <v>78</v>
      </c>
      <c r="D15" s="12"/>
      <c r="E15" s="12">
        <v>310625</v>
      </c>
      <c r="F15" s="13">
        <f>F14+D15-E15</f>
        <v>643900674.47000003</v>
      </c>
    </row>
    <row r="16" spans="1:6" ht="40.5" x14ac:dyDescent="0.3">
      <c r="A16" s="9">
        <v>44774</v>
      </c>
      <c r="B16" s="14">
        <v>1820</v>
      </c>
      <c r="C16" s="15" t="s">
        <v>21</v>
      </c>
      <c r="D16" s="24"/>
      <c r="E16" s="12">
        <v>3602</v>
      </c>
      <c r="F16" s="13">
        <f>F15+D16-E16</f>
        <v>643897072.47000003</v>
      </c>
    </row>
    <row r="17" spans="1:9" ht="40.5" x14ac:dyDescent="0.3">
      <c r="A17" s="9">
        <v>44774</v>
      </c>
      <c r="B17" s="14">
        <v>1822</v>
      </c>
      <c r="C17" s="15" t="s">
        <v>22</v>
      </c>
      <c r="D17" s="12"/>
      <c r="E17" s="12">
        <v>6454</v>
      </c>
      <c r="F17" s="13">
        <f>F16+D17-E17</f>
        <v>643890618.47000003</v>
      </c>
    </row>
    <row r="18" spans="1:9" ht="43.5" customHeight="1" x14ac:dyDescent="0.3">
      <c r="A18" s="9">
        <v>44774</v>
      </c>
      <c r="B18" s="14">
        <v>1824</v>
      </c>
      <c r="C18" s="15" t="s">
        <v>77</v>
      </c>
      <c r="D18" s="12"/>
      <c r="E18" s="12">
        <v>253446.3</v>
      </c>
      <c r="F18" s="13">
        <f t="shared" ref="F18:F37" si="0">F17+D18-E18</f>
        <v>643637172.17000008</v>
      </c>
    </row>
    <row r="19" spans="1:9" ht="39" customHeight="1" x14ac:dyDescent="0.3">
      <c r="A19" s="9">
        <v>44774</v>
      </c>
      <c r="B19" s="14">
        <v>1832</v>
      </c>
      <c r="C19" s="15" t="s">
        <v>23</v>
      </c>
      <c r="D19" s="12"/>
      <c r="E19" s="12">
        <v>1122916.44</v>
      </c>
      <c r="F19" s="13">
        <f t="shared" si="0"/>
        <v>642514255.73000002</v>
      </c>
    </row>
    <row r="20" spans="1:9" ht="40.5" x14ac:dyDescent="0.3">
      <c r="A20" s="9">
        <v>44774</v>
      </c>
      <c r="B20" s="14">
        <v>1833</v>
      </c>
      <c r="C20" s="15" t="s">
        <v>24</v>
      </c>
      <c r="D20" s="12"/>
      <c r="E20" s="12">
        <v>46020</v>
      </c>
      <c r="F20" s="13">
        <f t="shared" si="0"/>
        <v>642468235.73000002</v>
      </c>
      <c r="I20" s="25"/>
    </row>
    <row r="21" spans="1:9" ht="39.75" customHeight="1" x14ac:dyDescent="0.3">
      <c r="A21" s="9">
        <v>44774</v>
      </c>
      <c r="B21" s="14">
        <v>1835</v>
      </c>
      <c r="C21" s="15" t="s">
        <v>76</v>
      </c>
      <c r="D21" s="22"/>
      <c r="E21" s="12">
        <v>89175.38</v>
      </c>
      <c r="F21" s="13">
        <f t="shared" si="0"/>
        <v>642379060.35000002</v>
      </c>
    </row>
    <row r="22" spans="1:9" ht="38.25" customHeight="1" x14ac:dyDescent="0.3">
      <c r="A22" s="9">
        <v>44774</v>
      </c>
      <c r="B22" s="14">
        <v>1838</v>
      </c>
      <c r="C22" s="15" t="s">
        <v>25</v>
      </c>
      <c r="D22" s="12"/>
      <c r="E22" s="12">
        <v>59000</v>
      </c>
      <c r="F22" s="13">
        <f t="shared" si="0"/>
        <v>642320060.35000002</v>
      </c>
    </row>
    <row r="23" spans="1:9" ht="41.25" customHeight="1" x14ac:dyDescent="0.3">
      <c r="A23" s="9">
        <v>44774</v>
      </c>
      <c r="B23" s="14">
        <v>1840</v>
      </c>
      <c r="C23" s="15" t="s">
        <v>26</v>
      </c>
      <c r="D23" s="12"/>
      <c r="E23" s="12">
        <v>451615.5</v>
      </c>
      <c r="F23" s="13">
        <f t="shared" si="0"/>
        <v>641868444.85000002</v>
      </c>
    </row>
    <row r="24" spans="1:9" ht="60.75" x14ac:dyDescent="0.3">
      <c r="A24" s="9">
        <v>44774</v>
      </c>
      <c r="B24" s="14">
        <v>1843</v>
      </c>
      <c r="C24" s="15" t="s">
        <v>27</v>
      </c>
      <c r="D24" s="12"/>
      <c r="E24" s="12">
        <v>959104</v>
      </c>
      <c r="F24" s="13">
        <f t="shared" si="0"/>
        <v>640909340.85000002</v>
      </c>
    </row>
    <row r="25" spans="1:9" ht="42" customHeight="1" x14ac:dyDescent="0.3">
      <c r="A25" s="9">
        <v>44774</v>
      </c>
      <c r="B25" s="14">
        <v>1845</v>
      </c>
      <c r="C25" s="15" t="s">
        <v>29</v>
      </c>
      <c r="D25" s="12"/>
      <c r="E25" s="12">
        <v>1652000</v>
      </c>
      <c r="F25" s="13">
        <f t="shared" si="0"/>
        <v>639257340.85000002</v>
      </c>
    </row>
    <row r="26" spans="1:9" ht="38.25" customHeight="1" x14ac:dyDescent="0.3">
      <c r="A26" s="9">
        <v>44774</v>
      </c>
      <c r="B26" s="14">
        <v>1847</v>
      </c>
      <c r="C26" s="15" t="s">
        <v>28</v>
      </c>
      <c r="D26" s="12"/>
      <c r="E26" s="12">
        <v>4000000</v>
      </c>
      <c r="F26" s="13">
        <f t="shared" si="0"/>
        <v>635257340.85000002</v>
      </c>
    </row>
    <row r="27" spans="1:9" ht="36.75" customHeight="1" x14ac:dyDescent="0.3">
      <c r="A27" s="9">
        <v>44774</v>
      </c>
      <c r="B27" s="14">
        <v>1849</v>
      </c>
      <c r="C27" s="15" t="s">
        <v>30</v>
      </c>
      <c r="D27" s="12"/>
      <c r="E27" s="12">
        <v>7000000</v>
      </c>
      <c r="F27" s="13">
        <f t="shared" si="0"/>
        <v>628257340.85000002</v>
      </c>
    </row>
    <row r="28" spans="1:9" ht="28.5" customHeight="1" x14ac:dyDescent="0.3">
      <c r="A28" s="9">
        <v>44774</v>
      </c>
      <c r="B28" s="14">
        <v>1851</v>
      </c>
      <c r="C28" s="15" t="s">
        <v>17</v>
      </c>
      <c r="D28" s="12"/>
      <c r="E28" s="12">
        <v>35400</v>
      </c>
      <c r="F28" s="13">
        <f t="shared" si="0"/>
        <v>628221940.85000002</v>
      </c>
      <c r="H28" s="21"/>
    </row>
    <row r="29" spans="1:9" ht="20.25" x14ac:dyDescent="0.3">
      <c r="A29" s="9">
        <v>44775</v>
      </c>
      <c r="B29" s="14"/>
      <c r="C29" s="15" t="s">
        <v>31</v>
      </c>
      <c r="D29" s="12">
        <v>4222067.75</v>
      </c>
      <c r="E29" s="12"/>
      <c r="F29" s="13">
        <f t="shared" si="0"/>
        <v>632444008.60000002</v>
      </c>
    </row>
    <row r="30" spans="1:9" ht="23.25" customHeight="1" x14ac:dyDescent="0.3">
      <c r="A30" s="9">
        <v>44776</v>
      </c>
      <c r="B30" s="14"/>
      <c r="C30" s="15" t="s">
        <v>31</v>
      </c>
      <c r="D30" s="12">
        <v>4446481.5</v>
      </c>
      <c r="E30" s="12"/>
      <c r="F30" s="13">
        <f t="shared" si="0"/>
        <v>636890490.10000002</v>
      </c>
    </row>
    <row r="31" spans="1:9" ht="20.25" x14ac:dyDescent="0.3">
      <c r="A31" s="9">
        <v>44777</v>
      </c>
      <c r="B31" s="14"/>
      <c r="C31" s="15" t="s">
        <v>31</v>
      </c>
      <c r="D31" s="12">
        <v>5243022.5</v>
      </c>
      <c r="E31" s="12"/>
      <c r="F31" s="13">
        <f t="shared" si="0"/>
        <v>642133512.60000002</v>
      </c>
    </row>
    <row r="32" spans="1:9" ht="20.25" x14ac:dyDescent="0.3">
      <c r="A32" s="9">
        <v>44778</v>
      </c>
      <c r="B32" s="14"/>
      <c r="C32" s="15" t="s">
        <v>31</v>
      </c>
      <c r="D32" s="12">
        <v>4868506.25</v>
      </c>
      <c r="E32" s="12"/>
      <c r="F32" s="13">
        <f t="shared" si="0"/>
        <v>647002018.85000002</v>
      </c>
    </row>
    <row r="33" spans="1:6" ht="24" customHeight="1" x14ac:dyDescent="0.3">
      <c r="A33" s="9">
        <v>44781</v>
      </c>
      <c r="B33" s="14"/>
      <c r="C33" s="15" t="s">
        <v>31</v>
      </c>
      <c r="D33" s="12">
        <v>8325737.75</v>
      </c>
      <c r="E33" s="12"/>
      <c r="F33" s="13">
        <f t="shared" si="0"/>
        <v>655327756.60000002</v>
      </c>
    </row>
    <row r="34" spans="1:6" ht="24" customHeight="1" x14ac:dyDescent="0.3">
      <c r="A34" s="9">
        <v>44782</v>
      </c>
      <c r="B34" s="14"/>
      <c r="C34" s="15" t="s">
        <v>31</v>
      </c>
      <c r="D34" s="12">
        <v>4070118</v>
      </c>
      <c r="E34" s="12"/>
      <c r="F34" s="13">
        <f t="shared" si="0"/>
        <v>659397874.60000002</v>
      </c>
    </row>
    <row r="35" spans="1:6" ht="27.75" customHeight="1" x14ac:dyDescent="0.3">
      <c r="A35" s="9">
        <v>44782</v>
      </c>
      <c r="B35" s="14">
        <v>1889</v>
      </c>
      <c r="C35" s="15" t="s">
        <v>80</v>
      </c>
      <c r="D35" s="12"/>
      <c r="E35" s="12">
        <v>17077948</v>
      </c>
      <c r="F35" s="13">
        <f t="shared" si="0"/>
        <v>642319926.60000002</v>
      </c>
    </row>
    <row r="36" spans="1:6" ht="27.75" customHeight="1" x14ac:dyDescent="0.3">
      <c r="A36" s="9">
        <v>44782</v>
      </c>
      <c r="B36" s="14">
        <v>1891</v>
      </c>
      <c r="C36" s="15" t="s">
        <v>83</v>
      </c>
      <c r="D36" s="12"/>
      <c r="E36" s="12">
        <v>5303121.9000000004</v>
      </c>
      <c r="F36" s="13">
        <f t="shared" si="0"/>
        <v>637016804.70000005</v>
      </c>
    </row>
    <row r="37" spans="1:6" ht="25.5" customHeight="1" x14ac:dyDescent="0.3">
      <c r="A37" s="9">
        <v>44783</v>
      </c>
      <c r="B37" s="14"/>
      <c r="C37" s="15" t="s">
        <v>31</v>
      </c>
      <c r="D37" s="12">
        <v>4253186.25</v>
      </c>
      <c r="E37" s="12"/>
      <c r="F37" s="13">
        <f t="shared" si="0"/>
        <v>641269990.95000005</v>
      </c>
    </row>
    <row r="38" spans="1:6" ht="20.25" x14ac:dyDescent="0.3">
      <c r="A38" s="9">
        <v>44784</v>
      </c>
      <c r="B38" s="14"/>
      <c r="C38" s="15" t="s">
        <v>31</v>
      </c>
      <c r="D38" s="12">
        <v>4598529</v>
      </c>
      <c r="E38" s="12"/>
      <c r="F38" s="13">
        <f>F37+D38-E38</f>
        <v>645868519.95000005</v>
      </c>
    </row>
    <row r="39" spans="1:6" ht="29.25" customHeight="1" x14ac:dyDescent="0.3">
      <c r="A39" s="9">
        <v>44785</v>
      </c>
      <c r="B39" s="14"/>
      <c r="C39" s="15" t="s">
        <v>16</v>
      </c>
      <c r="D39" s="12">
        <v>5599915</v>
      </c>
      <c r="E39" s="23"/>
      <c r="F39" s="13">
        <f>F38+D39-E39</f>
        <v>651468434.95000005</v>
      </c>
    </row>
    <row r="40" spans="1:6" ht="20.25" customHeight="1" x14ac:dyDescent="0.3">
      <c r="A40" s="9">
        <v>44785</v>
      </c>
      <c r="B40" s="14">
        <v>1907</v>
      </c>
      <c r="C40" s="15" t="s">
        <v>32</v>
      </c>
      <c r="D40" s="12"/>
      <c r="E40" s="12">
        <v>6000000</v>
      </c>
      <c r="F40" s="13">
        <f t="shared" ref="F40:F99" si="1">F39+D40-E40</f>
        <v>645468434.95000005</v>
      </c>
    </row>
    <row r="41" spans="1:6" ht="27" customHeight="1" x14ac:dyDescent="0.3">
      <c r="A41" s="9">
        <v>44788</v>
      </c>
      <c r="B41" s="14"/>
      <c r="C41" s="15" t="s">
        <v>31</v>
      </c>
      <c r="D41" s="12">
        <v>9384880.6300000008</v>
      </c>
      <c r="E41" s="12"/>
      <c r="F41" s="13">
        <f t="shared" si="1"/>
        <v>654853315.58000004</v>
      </c>
    </row>
    <row r="42" spans="1:6" ht="25.5" customHeight="1" x14ac:dyDescent="0.3">
      <c r="A42" s="9">
        <v>44790</v>
      </c>
      <c r="B42" s="14"/>
      <c r="C42" s="15" t="s">
        <v>31</v>
      </c>
      <c r="D42" s="12">
        <v>6147211.25</v>
      </c>
      <c r="E42" s="12"/>
      <c r="F42" s="13">
        <f t="shared" si="1"/>
        <v>661000526.83000004</v>
      </c>
    </row>
    <row r="43" spans="1:6" ht="20.25" x14ac:dyDescent="0.3">
      <c r="A43" s="9">
        <v>44791</v>
      </c>
      <c r="B43" s="14"/>
      <c r="C43" s="15" t="s">
        <v>31</v>
      </c>
      <c r="D43" s="12">
        <v>4140027</v>
      </c>
      <c r="E43" s="12"/>
      <c r="F43" s="13">
        <f t="shared" si="1"/>
        <v>665140553.83000004</v>
      </c>
    </row>
    <row r="44" spans="1:6" ht="24.75" customHeight="1" x14ac:dyDescent="0.3">
      <c r="A44" s="9">
        <v>44792</v>
      </c>
      <c r="B44" s="14"/>
      <c r="C44" s="15" t="s">
        <v>31</v>
      </c>
      <c r="D44" s="12">
        <v>5637911.25</v>
      </c>
      <c r="E44" s="12"/>
      <c r="F44" s="13">
        <f t="shared" si="1"/>
        <v>670778465.08000004</v>
      </c>
    </row>
    <row r="45" spans="1:6" ht="43.5" customHeight="1" x14ac:dyDescent="0.3">
      <c r="A45" s="9">
        <v>44792</v>
      </c>
      <c r="B45" s="14">
        <v>1923</v>
      </c>
      <c r="C45" s="15" t="s">
        <v>33</v>
      </c>
      <c r="D45" s="12"/>
      <c r="E45" s="12">
        <v>158827.35999999999</v>
      </c>
      <c r="F45" s="13">
        <f t="shared" si="1"/>
        <v>670619637.72000003</v>
      </c>
    </row>
    <row r="46" spans="1:6" ht="36.75" customHeight="1" x14ac:dyDescent="0.3">
      <c r="A46" s="9">
        <v>44792</v>
      </c>
      <c r="B46" s="14">
        <v>1926</v>
      </c>
      <c r="C46" s="15" t="s">
        <v>75</v>
      </c>
      <c r="D46" s="12"/>
      <c r="E46" s="12">
        <v>2270126.27</v>
      </c>
      <c r="F46" s="13">
        <f t="shared" si="1"/>
        <v>668349511.45000005</v>
      </c>
    </row>
    <row r="47" spans="1:6" ht="40.5" x14ac:dyDescent="0.3">
      <c r="A47" s="9">
        <v>44792</v>
      </c>
      <c r="B47" s="14">
        <v>1929</v>
      </c>
      <c r="C47" s="15" t="s">
        <v>74</v>
      </c>
      <c r="D47" s="12"/>
      <c r="E47" s="12">
        <v>2558.36</v>
      </c>
      <c r="F47" s="13">
        <f t="shared" si="1"/>
        <v>668346953.09000003</v>
      </c>
    </row>
    <row r="48" spans="1:6" ht="43.5" customHeight="1" x14ac:dyDescent="0.3">
      <c r="A48" s="9">
        <v>44792</v>
      </c>
      <c r="B48" s="14">
        <v>1931</v>
      </c>
      <c r="C48" s="15" t="s">
        <v>73</v>
      </c>
      <c r="D48" s="12"/>
      <c r="E48" s="12">
        <v>74299.62</v>
      </c>
      <c r="F48" s="13">
        <f t="shared" si="1"/>
        <v>668272653.47000003</v>
      </c>
    </row>
    <row r="49" spans="1:7" ht="39" customHeight="1" x14ac:dyDescent="0.3">
      <c r="A49" s="9">
        <v>44792</v>
      </c>
      <c r="B49" s="14">
        <v>1933</v>
      </c>
      <c r="C49" s="15" t="s">
        <v>72</v>
      </c>
      <c r="D49" s="12"/>
      <c r="E49" s="12">
        <v>127567.44</v>
      </c>
      <c r="F49" s="13">
        <f t="shared" si="1"/>
        <v>668145086.02999997</v>
      </c>
    </row>
    <row r="50" spans="1:7" ht="21.75" customHeight="1" x14ac:dyDescent="0.3">
      <c r="A50" s="9">
        <v>44792</v>
      </c>
      <c r="B50" s="14">
        <v>1938</v>
      </c>
      <c r="C50" s="15" t="s">
        <v>68</v>
      </c>
      <c r="D50" s="12"/>
      <c r="E50" s="12">
        <v>16603206.99</v>
      </c>
      <c r="F50" s="13">
        <f t="shared" si="1"/>
        <v>651541879.03999996</v>
      </c>
    </row>
    <row r="51" spans="1:7" ht="23.25" customHeight="1" x14ac:dyDescent="0.3">
      <c r="A51" s="9">
        <v>44792</v>
      </c>
      <c r="B51" s="14">
        <v>1940</v>
      </c>
      <c r="C51" s="15" t="s">
        <v>69</v>
      </c>
      <c r="D51" s="12"/>
      <c r="E51" s="12">
        <v>30397986.190000001</v>
      </c>
      <c r="F51" s="13">
        <f t="shared" si="1"/>
        <v>621143892.8499999</v>
      </c>
    </row>
    <row r="52" spans="1:7" ht="20.25" x14ac:dyDescent="0.3">
      <c r="A52" s="9">
        <v>44792</v>
      </c>
      <c r="B52" s="14">
        <v>1942</v>
      </c>
      <c r="C52" s="15" t="s">
        <v>70</v>
      </c>
      <c r="D52" s="12"/>
      <c r="E52" s="12">
        <v>6050812</v>
      </c>
      <c r="F52" s="13">
        <f t="shared" si="1"/>
        <v>615093080.8499999</v>
      </c>
    </row>
    <row r="53" spans="1:7" ht="27" customHeight="1" x14ac:dyDescent="0.3">
      <c r="A53" s="9">
        <v>44792</v>
      </c>
      <c r="B53" s="14">
        <v>1944</v>
      </c>
      <c r="C53" s="15" t="s">
        <v>67</v>
      </c>
      <c r="D53" s="12"/>
      <c r="E53" s="12">
        <v>63409.5</v>
      </c>
      <c r="F53" s="13">
        <f t="shared" si="1"/>
        <v>615029671.3499999</v>
      </c>
    </row>
    <row r="54" spans="1:7" ht="23.25" customHeight="1" x14ac:dyDescent="0.3">
      <c r="A54" s="9">
        <v>44792</v>
      </c>
      <c r="B54" s="14">
        <v>1950</v>
      </c>
      <c r="C54" s="15" t="s">
        <v>66</v>
      </c>
      <c r="D54" s="12"/>
      <c r="E54" s="12">
        <v>901567.8</v>
      </c>
      <c r="F54" s="13">
        <f t="shared" si="1"/>
        <v>614128103.54999995</v>
      </c>
    </row>
    <row r="55" spans="1:7" ht="26.25" customHeight="1" x14ac:dyDescent="0.3">
      <c r="A55" s="9">
        <v>44792</v>
      </c>
      <c r="B55" s="14">
        <v>1952</v>
      </c>
      <c r="C55" s="15" t="s">
        <v>65</v>
      </c>
      <c r="D55" s="12"/>
      <c r="E55" s="12">
        <v>594709.94999999995</v>
      </c>
      <c r="F55" s="13">
        <f t="shared" si="1"/>
        <v>613533393.5999999</v>
      </c>
      <c r="G55" t="s">
        <v>15</v>
      </c>
    </row>
    <row r="56" spans="1:7" ht="20.25" x14ac:dyDescent="0.3">
      <c r="A56" s="9">
        <v>44792</v>
      </c>
      <c r="B56" s="14">
        <v>1954</v>
      </c>
      <c r="C56" s="15" t="s">
        <v>64</v>
      </c>
      <c r="D56" s="12"/>
      <c r="E56" s="12">
        <v>4825.22</v>
      </c>
      <c r="F56" s="13">
        <f t="shared" si="1"/>
        <v>613528568.37999988</v>
      </c>
    </row>
    <row r="57" spans="1:7" ht="21.75" customHeight="1" x14ac:dyDescent="0.3">
      <c r="A57" s="9">
        <v>44795</v>
      </c>
      <c r="B57" s="14"/>
      <c r="C57" s="15" t="s">
        <v>31</v>
      </c>
      <c r="D57" s="12">
        <v>9989239.75</v>
      </c>
      <c r="E57" s="12"/>
      <c r="F57" s="13">
        <f t="shared" si="1"/>
        <v>623517808.12999988</v>
      </c>
    </row>
    <row r="58" spans="1:7" ht="40.5" customHeight="1" x14ac:dyDescent="0.3">
      <c r="A58" s="9">
        <v>44795</v>
      </c>
      <c r="B58" s="14">
        <v>1959</v>
      </c>
      <c r="C58" s="15" t="s">
        <v>71</v>
      </c>
      <c r="D58" s="12"/>
      <c r="E58" s="12">
        <v>2920</v>
      </c>
      <c r="F58" s="13">
        <f t="shared" si="1"/>
        <v>623514888.12999988</v>
      </c>
    </row>
    <row r="59" spans="1:7" ht="39" customHeight="1" x14ac:dyDescent="0.3">
      <c r="A59" s="9">
        <v>44795</v>
      </c>
      <c r="B59" s="14">
        <v>1963</v>
      </c>
      <c r="C59" s="15" t="s">
        <v>34</v>
      </c>
      <c r="D59" s="12"/>
      <c r="E59" s="12">
        <v>10000000</v>
      </c>
      <c r="F59" s="13">
        <f t="shared" si="1"/>
        <v>613514888.12999988</v>
      </c>
    </row>
    <row r="60" spans="1:7" ht="40.5" x14ac:dyDescent="0.3">
      <c r="A60" s="9">
        <v>44795</v>
      </c>
      <c r="B60" s="14">
        <v>1964</v>
      </c>
      <c r="C60" s="15" t="s">
        <v>63</v>
      </c>
      <c r="D60" s="12"/>
      <c r="E60" s="12">
        <v>4640</v>
      </c>
      <c r="F60" s="13">
        <f t="shared" si="1"/>
        <v>613510248.12999988</v>
      </c>
    </row>
    <row r="61" spans="1:7" ht="40.5" customHeight="1" x14ac:dyDescent="0.3">
      <c r="A61" s="9">
        <v>44795</v>
      </c>
      <c r="B61" s="14">
        <v>1966</v>
      </c>
      <c r="C61" s="15" t="s">
        <v>62</v>
      </c>
      <c r="D61" s="12"/>
      <c r="E61" s="12">
        <v>4640</v>
      </c>
      <c r="F61" s="13">
        <f t="shared" si="1"/>
        <v>613505608.12999988</v>
      </c>
    </row>
    <row r="62" spans="1:7" ht="24.75" customHeight="1" x14ac:dyDescent="0.3">
      <c r="A62" s="9">
        <v>44796</v>
      </c>
      <c r="B62" s="14"/>
      <c r="C62" s="15" t="s">
        <v>31</v>
      </c>
      <c r="D62" s="12">
        <v>3698433.75</v>
      </c>
      <c r="E62" s="12"/>
      <c r="F62" s="13">
        <f t="shared" si="1"/>
        <v>617204041.87999988</v>
      </c>
    </row>
    <row r="63" spans="1:7" ht="42.75" customHeight="1" x14ac:dyDescent="0.3">
      <c r="A63" s="9">
        <v>44796</v>
      </c>
      <c r="B63" s="14">
        <v>1986</v>
      </c>
      <c r="C63" s="15" t="s">
        <v>81</v>
      </c>
      <c r="D63" s="12"/>
      <c r="E63" s="12">
        <v>1214815.8999999999</v>
      </c>
      <c r="F63" s="13">
        <f t="shared" si="1"/>
        <v>615989225.9799999</v>
      </c>
    </row>
    <row r="64" spans="1:7" ht="20.25" x14ac:dyDescent="0.3">
      <c r="A64" s="9">
        <v>44796</v>
      </c>
      <c r="B64" s="14">
        <v>1988</v>
      </c>
      <c r="C64" s="15" t="s">
        <v>61</v>
      </c>
      <c r="D64" s="12"/>
      <c r="E64" s="12">
        <v>7940.42</v>
      </c>
      <c r="F64" s="13">
        <f t="shared" si="1"/>
        <v>615981285.55999994</v>
      </c>
    </row>
    <row r="65" spans="1:6" ht="24.75" customHeight="1" x14ac:dyDescent="0.3">
      <c r="A65" s="9">
        <v>44796</v>
      </c>
      <c r="B65" s="14">
        <v>1990</v>
      </c>
      <c r="C65" s="15" t="s">
        <v>60</v>
      </c>
      <c r="D65" s="12"/>
      <c r="E65" s="12">
        <v>5125.46</v>
      </c>
      <c r="F65" s="13">
        <f t="shared" si="1"/>
        <v>615976160.0999999</v>
      </c>
    </row>
    <row r="66" spans="1:6" ht="20.25" x14ac:dyDescent="0.3">
      <c r="A66" s="9">
        <v>44796</v>
      </c>
      <c r="B66" s="14">
        <v>1992</v>
      </c>
      <c r="C66" s="15" t="s">
        <v>82</v>
      </c>
      <c r="D66" s="12"/>
      <c r="E66" s="12">
        <v>36761.89</v>
      </c>
      <c r="F66" s="13">
        <f t="shared" si="1"/>
        <v>615939398.20999992</v>
      </c>
    </row>
    <row r="67" spans="1:6" ht="29.25" customHeight="1" x14ac:dyDescent="0.3">
      <c r="A67" s="9">
        <v>44796</v>
      </c>
      <c r="B67" s="14">
        <v>1994</v>
      </c>
      <c r="C67" s="15" t="s">
        <v>79</v>
      </c>
      <c r="D67" s="12"/>
      <c r="E67" s="12">
        <v>11248.27</v>
      </c>
      <c r="F67" s="13">
        <f t="shared" si="1"/>
        <v>615928149.93999994</v>
      </c>
    </row>
    <row r="68" spans="1:6" ht="37.5" customHeight="1" x14ac:dyDescent="0.3">
      <c r="A68" s="9">
        <v>44796</v>
      </c>
      <c r="B68" s="14">
        <v>1996</v>
      </c>
      <c r="C68" s="15" t="s">
        <v>35</v>
      </c>
      <c r="D68" s="12"/>
      <c r="E68" s="12">
        <v>1075593.6000000001</v>
      </c>
      <c r="F68" s="13">
        <f t="shared" si="1"/>
        <v>614852556.33999991</v>
      </c>
    </row>
    <row r="69" spans="1:6" ht="46.5" customHeight="1" x14ac:dyDescent="0.3">
      <c r="A69" s="9">
        <v>44796</v>
      </c>
      <c r="B69" s="14">
        <v>1998</v>
      </c>
      <c r="C69" s="15" t="s">
        <v>36</v>
      </c>
      <c r="D69" s="12"/>
      <c r="E69" s="12">
        <v>430611.5</v>
      </c>
      <c r="F69" s="13">
        <f t="shared" si="1"/>
        <v>614421944.83999991</v>
      </c>
    </row>
    <row r="70" spans="1:6" ht="25.5" customHeight="1" x14ac:dyDescent="0.3">
      <c r="A70" s="9">
        <v>44797</v>
      </c>
      <c r="B70" s="14"/>
      <c r="C70" s="15" t="s">
        <v>16</v>
      </c>
      <c r="D70" s="12">
        <v>4865096.25</v>
      </c>
      <c r="E70" s="12"/>
      <c r="F70" s="13">
        <f t="shared" si="1"/>
        <v>619287041.08999991</v>
      </c>
    </row>
    <row r="71" spans="1:6" ht="45.75" customHeight="1" x14ac:dyDescent="0.3">
      <c r="A71" s="9">
        <v>44797</v>
      </c>
      <c r="B71" s="14">
        <v>2001</v>
      </c>
      <c r="C71" s="15" t="s">
        <v>37</v>
      </c>
      <c r="D71" s="12"/>
      <c r="E71" s="12">
        <v>337480</v>
      </c>
      <c r="F71" s="13">
        <f t="shared" si="1"/>
        <v>618949561.08999991</v>
      </c>
    </row>
    <row r="72" spans="1:6" ht="44.25" customHeight="1" x14ac:dyDescent="0.3">
      <c r="A72" s="9">
        <v>44797</v>
      </c>
      <c r="B72" s="14">
        <v>2003</v>
      </c>
      <c r="C72" s="15" t="s">
        <v>59</v>
      </c>
      <c r="D72" s="12"/>
      <c r="E72" s="12">
        <v>138088.32000000001</v>
      </c>
      <c r="F72" s="13">
        <f t="shared" si="1"/>
        <v>618811472.76999986</v>
      </c>
    </row>
    <row r="73" spans="1:6" ht="41.25" customHeight="1" x14ac:dyDescent="0.3">
      <c r="A73" s="9">
        <v>44797</v>
      </c>
      <c r="B73" s="14">
        <v>2007</v>
      </c>
      <c r="C73" s="15" t="s">
        <v>58</v>
      </c>
      <c r="D73" s="12"/>
      <c r="E73" s="12">
        <v>299433</v>
      </c>
      <c r="F73" s="13">
        <f t="shared" si="1"/>
        <v>618512039.76999986</v>
      </c>
    </row>
    <row r="74" spans="1:6" ht="39" customHeight="1" x14ac:dyDescent="0.3">
      <c r="A74" s="9">
        <v>44797</v>
      </c>
      <c r="B74" s="14">
        <v>2010</v>
      </c>
      <c r="C74" s="15" t="s">
        <v>38</v>
      </c>
      <c r="D74" s="12"/>
      <c r="E74" s="12">
        <v>147227.42000000001</v>
      </c>
      <c r="F74" s="13">
        <f t="shared" si="1"/>
        <v>618364812.3499999</v>
      </c>
    </row>
    <row r="75" spans="1:6" ht="62.25" customHeight="1" x14ac:dyDescent="0.3">
      <c r="A75" s="9">
        <v>44797</v>
      </c>
      <c r="B75" s="14">
        <v>2012</v>
      </c>
      <c r="C75" s="15" t="s">
        <v>39</v>
      </c>
      <c r="D75" s="12"/>
      <c r="E75" s="12">
        <v>259795.88</v>
      </c>
      <c r="F75" s="13">
        <f t="shared" si="1"/>
        <v>618105016.46999991</v>
      </c>
    </row>
    <row r="76" spans="1:6" ht="41.25" customHeight="1" x14ac:dyDescent="0.3">
      <c r="A76" s="9">
        <v>44797</v>
      </c>
      <c r="B76" s="14">
        <v>2015</v>
      </c>
      <c r="C76" s="15" t="s">
        <v>57</v>
      </c>
      <c r="D76" s="12"/>
      <c r="E76" s="12">
        <v>5250</v>
      </c>
      <c r="F76" s="13">
        <f t="shared" si="1"/>
        <v>618099766.46999991</v>
      </c>
    </row>
    <row r="77" spans="1:6" ht="39.75" customHeight="1" x14ac:dyDescent="0.3">
      <c r="A77" s="9">
        <v>44797</v>
      </c>
      <c r="B77" s="14">
        <v>2017</v>
      </c>
      <c r="C77" s="15" t="s">
        <v>56</v>
      </c>
      <c r="D77" s="12"/>
      <c r="E77" s="12">
        <v>3500</v>
      </c>
      <c r="F77" s="13">
        <f t="shared" si="1"/>
        <v>618096266.46999991</v>
      </c>
    </row>
    <row r="78" spans="1:6" ht="29.25" customHeight="1" x14ac:dyDescent="0.3">
      <c r="A78" s="9">
        <v>44798</v>
      </c>
      <c r="B78" s="14"/>
      <c r="C78" s="15" t="s">
        <v>31</v>
      </c>
      <c r="D78" s="12">
        <v>5089115</v>
      </c>
      <c r="E78" s="12"/>
      <c r="F78" s="13">
        <f t="shared" si="1"/>
        <v>623185381.46999991</v>
      </c>
    </row>
    <row r="79" spans="1:6" ht="24.75" customHeight="1" x14ac:dyDescent="0.3">
      <c r="A79" s="9">
        <v>44798</v>
      </c>
      <c r="B79" s="14">
        <v>2018</v>
      </c>
      <c r="C79" s="15" t="s">
        <v>40</v>
      </c>
      <c r="D79" s="12"/>
      <c r="E79" s="12">
        <v>1088652.74</v>
      </c>
      <c r="F79" s="13">
        <f t="shared" si="1"/>
        <v>622096728.7299999</v>
      </c>
    </row>
    <row r="80" spans="1:6" ht="40.5" x14ac:dyDescent="0.3">
      <c r="A80" s="9">
        <v>44798</v>
      </c>
      <c r="B80" s="14">
        <v>2025</v>
      </c>
      <c r="C80" s="15" t="s">
        <v>55</v>
      </c>
      <c r="D80" s="12"/>
      <c r="E80" s="12">
        <v>115082.67</v>
      </c>
      <c r="F80" s="13">
        <f t="shared" si="1"/>
        <v>621981646.05999994</v>
      </c>
    </row>
    <row r="81" spans="1:6" ht="42" customHeight="1" x14ac:dyDescent="0.3">
      <c r="A81" s="9">
        <v>44798</v>
      </c>
      <c r="B81" s="14">
        <v>2027</v>
      </c>
      <c r="C81" s="15" t="s">
        <v>54</v>
      </c>
      <c r="D81" s="12"/>
      <c r="E81" s="12">
        <v>89885.07</v>
      </c>
      <c r="F81" s="13">
        <f t="shared" si="1"/>
        <v>621891760.98999989</v>
      </c>
    </row>
    <row r="82" spans="1:6" ht="41.25" customHeight="1" x14ac:dyDescent="0.3">
      <c r="A82" s="9">
        <v>44798</v>
      </c>
      <c r="B82" s="14">
        <v>2029</v>
      </c>
      <c r="C82" s="15" t="s">
        <v>53</v>
      </c>
      <c r="D82" s="12"/>
      <c r="E82" s="12">
        <v>64900</v>
      </c>
      <c r="F82" s="13">
        <f t="shared" si="1"/>
        <v>621826860.98999989</v>
      </c>
    </row>
    <row r="83" spans="1:6" ht="39.75" customHeight="1" x14ac:dyDescent="0.3">
      <c r="A83" s="9">
        <v>44798</v>
      </c>
      <c r="B83" s="14">
        <v>2032</v>
      </c>
      <c r="C83" s="15" t="s">
        <v>41</v>
      </c>
      <c r="D83" s="12"/>
      <c r="E83" s="12">
        <v>58800</v>
      </c>
      <c r="F83" s="13">
        <f t="shared" si="1"/>
        <v>621768060.98999989</v>
      </c>
    </row>
    <row r="84" spans="1:6" ht="25.5" customHeight="1" x14ac:dyDescent="0.3">
      <c r="A84" s="9">
        <v>44798</v>
      </c>
      <c r="B84" s="14">
        <v>2034</v>
      </c>
      <c r="C84" s="15" t="s">
        <v>40</v>
      </c>
      <c r="D84" s="12"/>
      <c r="E84" s="12">
        <v>131977.56</v>
      </c>
      <c r="F84" s="13">
        <f t="shared" si="1"/>
        <v>621636083.42999995</v>
      </c>
    </row>
    <row r="85" spans="1:6" ht="60.75" x14ac:dyDescent="0.3">
      <c r="A85" s="9">
        <v>44798</v>
      </c>
      <c r="B85" s="14">
        <v>2036</v>
      </c>
      <c r="C85" s="15" t="s">
        <v>52</v>
      </c>
      <c r="D85" s="12"/>
      <c r="E85" s="12">
        <v>36400</v>
      </c>
      <c r="F85" s="13">
        <f t="shared" si="1"/>
        <v>621599683.42999995</v>
      </c>
    </row>
    <row r="86" spans="1:6" ht="20.25" x14ac:dyDescent="0.3">
      <c r="A86" s="9">
        <v>44799</v>
      </c>
      <c r="B86" s="14"/>
      <c r="C86" s="15" t="s">
        <v>31</v>
      </c>
      <c r="D86" s="12">
        <v>4869793.75</v>
      </c>
      <c r="E86" s="12"/>
      <c r="F86" s="13">
        <f t="shared" si="1"/>
        <v>626469477.17999995</v>
      </c>
    </row>
    <row r="87" spans="1:6" ht="44.25" customHeight="1" x14ac:dyDescent="0.3">
      <c r="A87" s="9">
        <v>44799</v>
      </c>
      <c r="B87" s="14">
        <v>2056</v>
      </c>
      <c r="C87" s="15" t="s">
        <v>42</v>
      </c>
      <c r="D87" s="12"/>
      <c r="E87" s="12">
        <v>207360</v>
      </c>
      <c r="F87" s="13">
        <f t="shared" si="1"/>
        <v>626262117.17999995</v>
      </c>
    </row>
    <row r="88" spans="1:6" ht="27.75" customHeight="1" x14ac:dyDescent="0.3">
      <c r="A88" s="9">
        <v>44802</v>
      </c>
      <c r="B88" s="14"/>
      <c r="C88" s="15" t="s">
        <v>31</v>
      </c>
      <c r="D88" s="23">
        <v>8898324.5</v>
      </c>
      <c r="E88" s="23"/>
      <c r="F88" s="13">
        <f t="shared" si="1"/>
        <v>635160441.67999995</v>
      </c>
    </row>
    <row r="89" spans="1:6" ht="42" customHeight="1" x14ac:dyDescent="0.3">
      <c r="A89" s="9">
        <v>44802</v>
      </c>
      <c r="B89" s="14">
        <v>2061</v>
      </c>
      <c r="C89" s="15" t="s">
        <v>51</v>
      </c>
      <c r="D89" s="23"/>
      <c r="E89" s="23">
        <v>14760</v>
      </c>
      <c r="F89" s="13">
        <f t="shared" si="1"/>
        <v>635145681.67999995</v>
      </c>
    </row>
    <row r="90" spans="1:6" ht="40.5" customHeight="1" x14ac:dyDescent="0.3">
      <c r="A90" s="9">
        <v>44802</v>
      </c>
      <c r="B90" s="14">
        <v>2063</v>
      </c>
      <c r="C90" s="15" t="s">
        <v>50</v>
      </c>
      <c r="D90" s="23"/>
      <c r="E90" s="23">
        <v>371180.1</v>
      </c>
      <c r="F90" s="13">
        <f t="shared" si="1"/>
        <v>634774501.57999992</v>
      </c>
    </row>
    <row r="91" spans="1:6" ht="20.25" x14ac:dyDescent="0.3">
      <c r="A91" s="9">
        <v>44803</v>
      </c>
      <c r="B91" s="14"/>
      <c r="C91" s="15" t="s">
        <v>31</v>
      </c>
      <c r="D91" s="12">
        <v>4277998.25</v>
      </c>
      <c r="E91" s="12"/>
      <c r="F91" s="13">
        <f t="shared" si="1"/>
        <v>639052499.82999992</v>
      </c>
    </row>
    <row r="92" spans="1:6" ht="36" customHeight="1" x14ac:dyDescent="0.3">
      <c r="A92" s="9">
        <v>44803</v>
      </c>
      <c r="B92" s="14">
        <v>2067</v>
      </c>
      <c r="C92" s="15" t="s">
        <v>43</v>
      </c>
      <c r="D92" s="12"/>
      <c r="E92" s="12">
        <v>7761</v>
      </c>
      <c r="F92" s="13">
        <f t="shared" si="1"/>
        <v>639044738.82999992</v>
      </c>
    </row>
    <row r="93" spans="1:6" ht="21" customHeight="1" x14ac:dyDescent="0.3">
      <c r="A93" s="9">
        <v>44804</v>
      </c>
      <c r="B93" s="14"/>
      <c r="C93" s="15" t="s">
        <v>44</v>
      </c>
      <c r="D93" s="12">
        <v>4332497</v>
      </c>
      <c r="E93" s="12"/>
      <c r="F93" s="13">
        <f t="shared" si="1"/>
        <v>643377235.82999992</v>
      </c>
    </row>
    <row r="94" spans="1:6" ht="29.25" customHeight="1" x14ac:dyDescent="0.3">
      <c r="A94" s="9">
        <v>44804</v>
      </c>
      <c r="B94" s="14"/>
      <c r="C94" s="15" t="s">
        <v>45</v>
      </c>
      <c r="D94" s="12">
        <v>16162000</v>
      </c>
      <c r="E94" s="12"/>
      <c r="F94" s="13">
        <f t="shared" si="1"/>
        <v>659539235.82999992</v>
      </c>
    </row>
    <row r="95" spans="1:6" ht="27" customHeight="1" x14ac:dyDescent="0.3">
      <c r="A95" s="9">
        <v>44804</v>
      </c>
      <c r="B95" s="14"/>
      <c r="C95" s="15" t="s">
        <v>46</v>
      </c>
      <c r="D95" s="12">
        <v>30187484.93</v>
      </c>
      <c r="E95" s="12"/>
      <c r="F95" s="13">
        <f t="shared" si="1"/>
        <v>689726720.75999987</v>
      </c>
    </row>
    <row r="96" spans="1:6" ht="20.25" x14ac:dyDescent="0.3">
      <c r="A96" s="9">
        <v>44804</v>
      </c>
      <c r="B96" s="14"/>
      <c r="C96" s="15" t="s">
        <v>47</v>
      </c>
      <c r="D96" s="12">
        <v>271924.32</v>
      </c>
      <c r="E96" s="12"/>
      <c r="F96" s="13">
        <f t="shared" si="1"/>
        <v>689998645.07999992</v>
      </c>
    </row>
    <row r="97" spans="1:6" ht="25.5" customHeight="1" x14ac:dyDescent="0.3">
      <c r="A97" s="9">
        <v>44804</v>
      </c>
      <c r="B97" s="14"/>
      <c r="C97" s="15" t="s">
        <v>48</v>
      </c>
      <c r="D97" s="12"/>
      <c r="E97" s="12">
        <v>2339909.54</v>
      </c>
      <c r="F97" s="13">
        <f t="shared" si="1"/>
        <v>687658735.53999996</v>
      </c>
    </row>
    <row r="98" spans="1:6" ht="22.5" customHeight="1" x14ac:dyDescent="0.3">
      <c r="A98" s="9">
        <v>44804</v>
      </c>
      <c r="B98" s="14"/>
      <c r="C98" s="15" t="s">
        <v>49</v>
      </c>
      <c r="D98" s="12"/>
      <c r="E98" s="12">
        <v>414943.75</v>
      </c>
      <c r="F98" s="13">
        <f t="shared" si="1"/>
        <v>687243791.78999996</v>
      </c>
    </row>
    <row r="99" spans="1:6" ht="30" customHeight="1" x14ac:dyDescent="0.3">
      <c r="A99" s="9"/>
      <c r="B99" s="14"/>
      <c r="C99" s="15"/>
      <c r="D99" s="12"/>
      <c r="E99" s="12"/>
      <c r="F99" s="13">
        <f t="shared" si="1"/>
        <v>687243791.78999996</v>
      </c>
    </row>
    <row r="100" spans="1:6" ht="24.75" customHeight="1" x14ac:dyDescent="0.3">
      <c r="A100" s="9"/>
      <c r="B100" s="14"/>
      <c r="C100" s="15"/>
      <c r="D100" s="12"/>
      <c r="E100" s="12"/>
      <c r="F100" s="13"/>
    </row>
    <row r="101" spans="1:6" ht="22.5" customHeight="1" x14ac:dyDescent="0.3">
      <c r="A101" s="9"/>
      <c r="B101" s="35" t="s">
        <v>18</v>
      </c>
      <c r="C101" s="36"/>
      <c r="D101" s="16">
        <v>170640820.34999999</v>
      </c>
      <c r="E101" s="16">
        <v>120547009.31</v>
      </c>
      <c r="F101" s="5">
        <v>687243791.78999996</v>
      </c>
    </row>
    <row r="102" spans="1:6" ht="25.5" customHeight="1" x14ac:dyDescent="0.25"/>
    <row r="103" spans="1:6" ht="24" customHeight="1" x14ac:dyDescent="0.25"/>
    <row r="104" spans="1:6" ht="15.75" customHeight="1" x14ac:dyDescent="0.25"/>
    <row r="105" spans="1:6" ht="18.75" customHeight="1" x14ac:dyDescent="0.25"/>
    <row r="106" spans="1:6" ht="19.5" customHeight="1" x14ac:dyDescent="0.25"/>
    <row r="107" spans="1:6" ht="15.75" customHeight="1" x14ac:dyDescent="0.25"/>
    <row r="109" spans="1:6" ht="16.5" customHeight="1" x14ac:dyDescent="0.25"/>
    <row r="110" spans="1:6" ht="18" customHeight="1" x14ac:dyDescent="0.25"/>
    <row r="112" spans="1:6" ht="16.5" customHeight="1" x14ac:dyDescent="0.35">
      <c r="B112" s="17"/>
      <c r="C112" s="18" t="s">
        <v>13</v>
      </c>
      <c r="D112" s="26" t="s">
        <v>14</v>
      </c>
      <c r="E112" s="26"/>
      <c r="F112" s="19"/>
    </row>
    <row r="113" spans="1:6" ht="21" x14ac:dyDescent="0.35">
      <c r="A113" s="17"/>
      <c r="B113" s="17"/>
      <c r="C113" s="17" t="s">
        <v>9</v>
      </c>
      <c r="D113" s="27" t="s">
        <v>10</v>
      </c>
      <c r="E113" s="27"/>
      <c r="F113" s="27"/>
    </row>
    <row r="114" spans="1:6" ht="24" customHeight="1" x14ac:dyDescent="0.35">
      <c r="A114" s="17"/>
      <c r="B114" s="17"/>
      <c r="C114" s="20" t="s">
        <v>11</v>
      </c>
      <c r="D114" s="28" t="s">
        <v>12</v>
      </c>
      <c r="E114" s="28"/>
      <c r="F114" s="28"/>
    </row>
    <row r="115" spans="1:6" ht="20.25" customHeight="1" x14ac:dyDescent="0.35">
      <c r="A115" s="17"/>
      <c r="B115" s="17"/>
      <c r="C115" s="17"/>
      <c r="D115" s="17"/>
      <c r="E115" s="17"/>
      <c r="F115" s="17"/>
    </row>
    <row r="116" spans="1:6" ht="18.75" customHeight="1" x14ac:dyDescent="0.35">
      <c r="A116" s="17"/>
    </row>
    <row r="117" spans="1:6" ht="24.75" customHeight="1" x14ac:dyDescent="0.25"/>
    <row r="118" spans="1:6" ht="22.5" customHeight="1" x14ac:dyDescent="0.25"/>
    <row r="121" spans="1:6" ht="40.5" customHeight="1" x14ac:dyDescent="0.25"/>
    <row r="124" spans="1:6" ht="25.5" customHeight="1" x14ac:dyDescent="0.25"/>
    <row r="130" ht="19.5" customHeight="1" x14ac:dyDescent="0.25"/>
    <row r="131" ht="24" customHeight="1" x14ac:dyDescent="0.25"/>
    <row r="132" ht="23.25" customHeight="1" x14ac:dyDescent="0.25"/>
    <row r="134" ht="30" customHeight="1" x14ac:dyDescent="0.25"/>
    <row r="135" ht="21" customHeight="1" x14ac:dyDescent="0.25"/>
    <row r="137" ht="59.25" customHeight="1" x14ac:dyDescent="0.25"/>
    <row r="138" ht="26.25" customHeight="1" x14ac:dyDescent="0.25"/>
    <row r="140" ht="14.25" customHeight="1" x14ac:dyDescent="0.25"/>
    <row r="141" ht="26.25" customHeight="1" x14ac:dyDescent="0.25"/>
    <row r="142" ht="21.75" customHeight="1" x14ac:dyDescent="0.25"/>
    <row r="143" ht="23.25" customHeight="1" x14ac:dyDescent="0.25"/>
    <row r="145" ht="24.75" customHeight="1" x14ac:dyDescent="0.25"/>
    <row r="148" ht="28.5" customHeight="1" x14ac:dyDescent="0.25"/>
    <row r="149" ht="24" customHeight="1" x14ac:dyDescent="0.25"/>
    <row r="150" ht="22.5" customHeight="1" x14ac:dyDescent="0.25"/>
    <row r="153" ht="21" customHeight="1" x14ac:dyDescent="0.25"/>
    <row r="154" ht="28.5" customHeight="1" x14ac:dyDescent="0.25"/>
    <row r="155" ht="24" customHeight="1" x14ac:dyDescent="0.25"/>
    <row r="156" ht="21.75" customHeight="1" x14ac:dyDescent="0.25"/>
    <row r="158" ht="22.5" customHeight="1" x14ac:dyDescent="0.25"/>
    <row r="159" ht="24" customHeight="1" x14ac:dyDescent="0.25"/>
    <row r="160" ht="24" customHeight="1" x14ac:dyDescent="0.25"/>
    <row r="162" ht="24.75" customHeight="1" x14ac:dyDescent="0.25"/>
    <row r="163" ht="24" customHeight="1" x14ac:dyDescent="0.25"/>
    <row r="165" ht="18" customHeight="1" x14ac:dyDescent="0.25"/>
    <row r="167" ht="21.75" customHeight="1" x14ac:dyDescent="0.25"/>
    <row r="169" ht="20.25" customHeight="1" x14ac:dyDescent="0.25"/>
    <row r="170" ht="16.5" customHeight="1" x14ac:dyDescent="0.25"/>
  </sheetData>
  <mergeCells count="11">
    <mergeCell ref="A6:F6"/>
    <mergeCell ref="A7:F7"/>
    <mergeCell ref="A10:F10"/>
    <mergeCell ref="D12:E12"/>
    <mergeCell ref="B101:C101"/>
    <mergeCell ref="D112:E112"/>
    <mergeCell ref="D113:F113"/>
    <mergeCell ref="D114:F114"/>
    <mergeCell ref="A8:F8"/>
    <mergeCell ref="A9:F9"/>
    <mergeCell ref="A11:F11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2022-01-07T15:25:23Z</cp:lastPrinted>
  <dcterms:created xsi:type="dcterms:W3CDTF">2021-10-06T11:41:15Z</dcterms:created>
  <dcterms:modified xsi:type="dcterms:W3CDTF">2022-09-06T16:50:00Z</dcterms:modified>
</cp:coreProperties>
</file>