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4D2FF9AD-1E1F-4C4A-8A6C-8163A22208D5}" xr6:coauthVersionLast="47" xr6:coauthVersionMax="47" xr10:uidLastSave="{00000000-0000-0000-0000-000000000000}"/>
  <bookViews>
    <workbookView xWindow="-120" yWindow="-120" windowWidth="29040" windowHeight="15840" xr2:uid="{91E4F0DF-697C-4E06-BD9D-1DD595B93AD3}"/>
  </bookViews>
  <sheets>
    <sheet name="AGOSTO 2022 " sheetId="1" r:id="rId1"/>
  </sheets>
  <definedNames>
    <definedName name="_xlnm.Print_Titles" localSheetId="0">'AGOSTO 2022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4" i="1" l="1"/>
  <c r="F84" i="1"/>
</calcChain>
</file>

<file path=xl/sharedStrings.xml><?xml version="1.0" encoding="utf-8"?>
<sst xmlns="http://schemas.openxmlformats.org/spreadsheetml/2006/main" count="295" uniqueCount="165">
  <si>
    <t xml:space="preserve">PLANILLA DE PAGOS A PROVEEDORES MES DE AGOSTO 2022 </t>
  </si>
  <si>
    <t>No.</t>
  </si>
  <si>
    <t>No. Fact. o Comprobante</t>
  </si>
  <si>
    <t>Fecha de factura</t>
  </si>
  <si>
    <t>Monto</t>
  </si>
  <si>
    <t>Monto pagado</t>
  </si>
  <si>
    <t>Fecha vencimiento</t>
  </si>
  <si>
    <t>Estado</t>
  </si>
  <si>
    <t>Lib.</t>
  </si>
  <si>
    <t>Proveedor</t>
  </si>
  <si>
    <t>Concepto</t>
  </si>
  <si>
    <t>Facturado</t>
  </si>
  <si>
    <t xml:space="preserve">Pendiente </t>
  </si>
  <si>
    <t>HUMANO SEGURO</t>
  </si>
  <si>
    <t>PAGO POR SERVICIOS DE SEGURO DE VIDA COLECTIVO A EMPLEADOS DE LA DGM, CORRESPONDIENTE AL MES DE JULIO 2022</t>
  </si>
  <si>
    <t>B1500024125</t>
  </si>
  <si>
    <t>PAGADO</t>
  </si>
  <si>
    <t>CORPORACION DE ACUEDUCTO Y ALCANTARILLADO DE SANTIAGO</t>
  </si>
  <si>
    <t>PAGO POR SERVICIOS DE AGUA POTABLE Y RECOGIDA DE BASURA, CORRESPONDIENTE AL MES DE JUNIO 2022</t>
  </si>
  <si>
    <t>B1500021989</t>
  </si>
  <si>
    <t>AYUNTAMIENTO DEL DISTRITO NACIONAL</t>
  </si>
  <si>
    <t>PAGO POR SERVICIOS DE RECOGIDA DE RESIDUOS SOLIDOS, CORRESPONDIENTE AL MES DE JULIO 2022</t>
  </si>
  <si>
    <t>B1500034491</t>
  </si>
  <si>
    <t>OFICINA GUBERNAMENTAL DEL TECNOLOGIA DE LA INFORMACION Y COMUNICACIÓN</t>
  </si>
  <si>
    <t>B1500001734</t>
  </si>
  <si>
    <t>INVERSIONES ND &amp; ASOCIADOS, SRL</t>
  </si>
  <si>
    <t>B1500001543</t>
  </si>
  <si>
    <t>RADIO &amp; TECNICA, SRL</t>
  </si>
  <si>
    <t>PAGO SERVICIOS DE RADIOCOMUNICACION Y USO DE FRECUENCIAS, CORRESPONDIENTE AL MES DE JULIO 2022</t>
  </si>
  <si>
    <t>B1500000357</t>
  </si>
  <si>
    <t>OFFITEK, SRL</t>
  </si>
  <si>
    <t>B1500004475</t>
  </si>
  <si>
    <t>MILDRED VIRGINIA MARGARITA RAMONA PEREZ PEREZ</t>
  </si>
  <si>
    <t>B1500000063</t>
  </si>
  <si>
    <t>OFIMATICA DOMINICANA RYL, SRL</t>
  </si>
  <si>
    <t>B1500000311</t>
  </si>
  <si>
    <t>JOHANNDY SERVICIOS MULTIPLES, SRL</t>
  </si>
  <si>
    <t>B1500000212</t>
  </si>
  <si>
    <t>QSL GLOBAL VENTURES, SRL</t>
  </si>
  <si>
    <t>PAGO POR SERVICIOS DE AUDITORIA DE VIGILANCIA POR LA CERTIFICACION ISO9001-2015</t>
  </si>
  <si>
    <t>B1500000108</t>
  </si>
  <si>
    <t xml:space="preserve">ECO PETROLEO DOMINICANA, S.A </t>
  </si>
  <si>
    <t>PAGO POR COMPRA DE COMBUSTIBLES, VIA TICKETS, POR UN PERIODO DE 6 MESES.</t>
  </si>
  <si>
    <t>B1500000748</t>
  </si>
  <si>
    <t>B1500000759</t>
  </si>
  <si>
    <t>SIGMA PETROLEUM CORP. SRL</t>
  </si>
  <si>
    <t>B1500038771</t>
  </si>
  <si>
    <t>FELIX SANTIAGO SUAREZ LORA</t>
  </si>
  <si>
    <t>B1500000011</t>
  </si>
  <si>
    <t>CORPORACION ESTATAL DE RADIO Y TELEVISION</t>
  </si>
  <si>
    <t>B1500006485</t>
  </si>
  <si>
    <t>COLUMBUS NETWORKS DOMINICANA, S.A</t>
  </si>
  <si>
    <t>PAGO POR SERVICIOS DE INTERNET Y CONECTIVIDAD PARA LAS OFICINAS DE ESTA DGM</t>
  </si>
  <si>
    <t>B1500003601</t>
  </si>
  <si>
    <t>COMPAÑÍA DOMINICANA DE TELEFONO</t>
  </si>
  <si>
    <t>PAGO POR SERVICIOS DE TELEFONIA DIRECTA EN EL DESPACHO CUENTA.738829800, JULIO 2022</t>
  </si>
  <si>
    <t>B1500176305</t>
  </si>
  <si>
    <t>PAGO SERVICIOS DE CONECTIVIDAD INALAMBRICA CUENTA NO.743552534, JULIO 2022</t>
  </si>
  <si>
    <t>B150016307</t>
  </si>
  <si>
    <t>OFIMATIC, SRL</t>
  </si>
  <si>
    <t>PAGO SERVICIOS DE ARRENDAMIENTO DE SOLUCION IVR DE 24 CANALES BRINDADOS A ESTA INSTITUCION</t>
  </si>
  <si>
    <t>B1500000597</t>
  </si>
  <si>
    <t>AYUNTAMIENTO MUNICIPAL PUERTO PLATA</t>
  </si>
  <si>
    <t>PAGO SERVICIOS DE RECOGIDA DE BASURA, MAYO - AGOSTO 2022</t>
  </si>
  <si>
    <t>B1500001998</t>
  </si>
  <si>
    <t>B1500002021</t>
  </si>
  <si>
    <t>B1500002051</t>
  </si>
  <si>
    <t>B1500002090</t>
  </si>
  <si>
    <t>ISLA DOMINICANA DE PETROLEO CORPORATION</t>
  </si>
  <si>
    <t>PAGO ADQUISICION DE COMBUSTIBLES PARA SER UTILIZADO EN LAS OPERACIONES DE ESTA DGM</t>
  </si>
  <si>
    <t>B1500106397</t>
  </si>
  <si>
    <t>AYUNTAMIENTO DEL MUNICIPIO DE SANTIAGO</t>
  </si>
  <si>
    <t>PAGO POR SERVICIO DE RECOGIDA DE BASURA JULIO 2022</t>
  </si>
  <si>
    <t>B1500003602</t>
  </si>
  <si>
    <t>PAGO POR SERVICIO DE RECOGIDA DE BASURA AGOSTO 2022</t>
  </si>
  <si>
    <t>B1500003653</t>
  </si>
  <si>
    <t>PAGO POR COMPRA DE MATERIALES DE REPUESTOS SEGÚN ORDEN DGM-2022-00121</t>
  </si>
  <si>
    <t>B1500000215</t>
  </si>
  <si>
    <t>VELEZ IMPORT, SRL</t>
  </si>
  <si>
    <t>PAGO POR LA COMPRA DE MATERIALES GASTABLES DE OFICINAS</t>
  </si>
  <si>
    <t>B1500000466</t>
  </si>
  <si>
    <t>PROGASTABLE, SRL</t>
  </si>
  <si>
    <t>PAGO ADQUISICION DE MATERIALES GASTABLES DE LIMPIEZA PARA LA INSTITUCION</t>
  </si>
  <si>
    <t>B1500000323</t>
  </si>
  <si>
    <t>DENTO MEDIA, SRL</t>
  </si>
  <si>
    <t>PAGO ADQUISICION DE MATERIALES IMPRESOS, TALONARIOS DE DESEMBARQUE Y SOBRES MANILAS</t>
  </si>
  <si>
    <t>B1500000165</t>
  </si>
  <si>
    <t>SERVICIOS PORTALES DOMINICANOS</t>
  </si>
  <si>
    <t>B1500002235</t>
  </si>
  <si>
    <t>SUPLIGENSA, SRL</t>
  </si>
  <si>
    <t>PAGO POR ADQUISICION DE MATERIALES GASTABLE DE OFICINA</t>
  </si>
  <si>
    <t>B1500000535</t>
  </si>
  <si>
    <t>LOGOMARCA, SA</t>
  </si>
  <si>
    <t>PAGO ADQUISICION DE SELLOS GOMIGRAFOS PARA SER UTILIZADO EN ESTA INSTITUCION</t>
  </si>
  <si>
    <t>B1500008188</t>
  </si>
  <si>
    <t>SIDESYS, SRL</t>
  </si>
  <si>
    <t xml:space="preserve">PAGO POR ADQUISICION DE SISTEMA DE GESTIO FILAS-E FLOW </t>
  </si>
  <si>
    <t>B1500000043</t>
  </si>
  <si>
    <t>LABORATORIO CLINICO LIC. PATRIA RIVAS</t>
  </si>
  <si>
    <t>B1500001117</t>
  </si>
  <si>
    <t>B1500001135</t>
  </si>
  <si>
    <t>PAGO SEGURO MEDICO PARA EMPLEADOS DE ESTA INSTITUCION, AGOSTO 2022</t>
  </si>
  <si>
    <t>B1500024407</t>
  </si>
  <si>
    <t>EDENORTE DOMINICANA</t>
  </si>
  <si>
    <t>PAGO POR CONSUMO DE ENERGIA ELECTRICA JUNIO/22</t>
  </si>
  <si>
    <t>B1500291533</t>
  </si>
  <si>
    <t>B1500291851</t>
  </si>
  <si>
    <t>B1500292596</t>
  </si>
  <si>
    <t>B1500292970</t>
  </si>
  <si>
    <t>B1500293434</t>
  </si>
  <si>
    <t>B1500294475</t>
  </si>
  <si>
    <t>PAGO POR CONSUMO DE ENERIA ELECTRICA JULIO/22</t>
  </si>
  <si>
    <t>B1500300264</t>
  </si>
  <si>
    <t>B1500300268</t>
  </si>
  <si>
    <t>B1500300276</t>
  </si>
  <si>
    <t>B1500300283</t>
  </si>
  <si>
    <t>B1500300291</t>
  </si>
  <si>
    <t>B1500302789</t>
  </si>
  <si>
    <t>PAGOS POR SERVICIOS DE CONTRATACION DE UNA GRUA PARA SER UTILIZADO EN LA REUBICACION DE LOS FURGONES</t>
  </si>
  <si>
    <t>B1500000216</t>
  </si>
  <si>
    <t>B1500001116</t>
  </si>
  <si>
    <t>SEGURO NACIONAL DE SALD</t>
  </si>
  <si>
    <t>PAGO SEGURO MEDICO PARA EMPLEADOS DE ESTA INSTITUCIOON, CORRESPONDIENTE AL MES DE AGOSTO 2022</t>
  </si>
  <si>
    <t>B1500006815</t>
  </si>
  <si>
    <t>B1500001134</t>
  </si>
  <si>
    <t>AGUA PLANETA AZUL</t>
  </si>
  <si>
    <t>PAGO SERVICIOS DE BOTELLONES DE AGUA CONSUMIDOS POR LOS  EMPLEADOS DE LA DGM</t>
  </si>
  <si>
    <t>B1500153247</t>
  </si>
  <si>
    <t>CREDIGAS</t>
  </si>
  <si>
    <t>PAGO POR COMPRA DE 100 GALONES DE GLP PARA SER UTILIZADO EN EL CENTRO DE ACOGIDA DE HAINA</t>
  </si>
  <si>
    <t>B1500033308</t>
  </si>
  <si>
    <t>EDESUR DOMINICANA</t>
  </si>
  <si>
    <t>PAGO SERVICIOS DE ENERGIA ELECTRICA CORRESPONDIENTE AL MES DE JUNIO/2022</t>
  </si>
  <si>
    <t>B1500313507</t>
  </si>
  <si>
    <t>B1500313659</t>
  </si>
  <si>
    <t>B1500314556</t>
  </si>
  <si>
    <t>B1500314717</t>
  </si>
  <si>
    <t>B1500315165</t>
  </si>
  <si>
    <t>B1500315471</t>
  </si>
  <si>
    <t>B1500315789</t>
  </si>
  <si>
    <t>B1500315790</t>
  </si>
  <si>
    <t>B1500316755</t>
  </si>
  <si>
    <t>B1500317894</t>
  </si>
  <si>
    <t>B1500318176</t>
  </si>
  <si>
    <t>PAGO POR SERVICIOS DE INTERNET BANDA ANCHA MESES JUNIO Y JULIO 2022</t>
  </si>
  <si>
    <t>B1500173527</t>
  </si>
  <si>
    <t>B1500176306</t>
  </si>
  <si>
    <t>TOTAL</t>
  </si>
  <si>
    <t>PAGO COMPRA DE (45) ARCHIVOS DE TRES GAVETAS PARA SER UTILIZADOS EN EL FURGON DE LA DIR. DE RECURSOS HUMANOS.</t>
  </si>
  <si>
    <t>PAGO POR SERVICIOS JURIDICOS EN LOS DIFERENTES PROCESOS DE COMPRAS Y CONTRATACIONES REALIZADOS EN ESTA DGM.</t>
  </si>
  <si>
    <t>PAGO ADQUISICION TRIMESTRAL DE MATERIALES GASTABLES DE OFICINA, SEGÚN CONTRATO NO. BS-0008141-2022</t>
  </si>
  <si>
    <t>PAGO ADQUISICION TRIMESTRAL DE ALIMENTOS, UTILES DE COCINA Y OTROS SEGÚN CONTRATO NO. BS-0007875-2022</t>
  </si>
  <si>
    <t>PAGO APORTE PARA SOSTENIMIENTO DEL ESPACIO EN EL DATA CENTER DEL ESTADO DOMINICANO, JULIO 2022</t>
  </si>
  <si>
    <t>PAGO POR COMPRA DE COLCHONES PARA CAMA SANDWICH EN VINIL NEGRO PARA SER UTILIZADOS EN ESTA DGM</t>
  </si>
  <si>
    <t>PAGO POR ADQUISICION DE TICKETS DE COMBUSTIBLE PARA SER UTILIZADOS EN LOS VEHICULOS DE ESTA DGM</t>
  </si>
  <si>
    <t>PAGO POR SERVICIOS DE LEGALIZACION DE VARIOS DOCUMENTOS DE ESTA DGM</t>
  </si>
  <si>
    <t>PAGO DEL 10% DEL PRESUPUESTO DE PUBLICIDAD DE LA INSTITUCION, CORRESPONDIENTE A JULIO 2022</t>
  </si>
  <si>
    <t>PAGO ALQUILER DE (3) BAÑOS PORTATILES PARA SER UTILIZADOS EN EL PLAN DE REGULARIZACION DE VENEZOLANOS</t>
  </si>
  <si>
    <t>PAGO SERVICIOS DE ANALISIS MEDICOS A 3 EXTRANJEROS MENORES DE INVERSION EXTRANJERA EN LA SEDE CENTRAL</t>
  </si>
  <si>
    <t>PAGO SERVICIOS DE ANALISIS MEDICOS A 2 EXTRANJEROS DE INVERSION EXTRANJERA EN LA SEDE CENTRAL</t>
  </si>
  <si>
    <t>PAGO SERVICIOS DE EXAMENES MEDICOS A (21) EXTRANJEROS DE INVERSION EXTRANJERA EN LA SEDE CENTRAL</t>
  </si>
  <si>
    <t>PAGO  SERVICIO DE EXAMENES  MEDICOS  A (13) EXTRANJEROS</t>
  </si>
  <si>
    <t>GISELLE MARZAN MERCADO</t>
  </si>
  <si>
    <t>Encargada de la Division de Contabilidad</t>
  </si>
  <si>
    <t>Preparado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</si>
</sst>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36"/>
      <color theme="1"/>
      <name val="Times New Roman"/>
      <family val="1"/>
    </font>
    <font>
      <b/>
      <sz val="26"/>
      <name val="Times New Roman"/>
      <family val="1"/>
    </font>
    <font>
      <b/>
      <sz val="24"/>
      <name val="Times New Roman"/>
      <family val="1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10"/>
      <name val="Arial"/>
      <family val="2"/>
    </font>
    <font>
      <sz val="16"/>
      <color rgb="FF000000"/>
      <name val="Calibri"/>
      <family val="2"/>
      <scheme val="minor"/>
    </font>
    <font>
      <sz val="24"/>
      <color theme="1"/>
      <name val="Times New Roman"/>
      <family val="1"/>
    </font>
    <font>
      <b/>
      <sz val="24"/>
      <color theme="1"/>
      <name val="Times New Roman"/>
      <family val="1"/>
    </font>
    <font>
      <b/>
      <sz val="2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43" fontId="2" fillId="0" borderId="0" xfId="1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 vertical="center"/>
    </xf>
    <xf numFmtId="43" fontId="7" fillId="0" borderId="8" xfId="1" applyFont="1" applyFill="1" applyBorder="1" applyAlignment="1">
      <alignment horizontal="left" wrapText="1"/>
    </xf>
    <xf numFmtId="164" fontId="7" fillId="0" borderId="8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3" fontId="7" fillId="0" borderId="10" xfId="1" applyFont="1" applyFill="1" applyBorder="1" applyAlignment="1">
      <alignment horizontal="left" wrapText="1"/>
    </xf>
    <xf numFmtId="164" fontId="7" fillId="2" borderId="10" xfId="0" applyNumberFormat="1" applyFont="1" applyFill="1" applyBorder="1" applyAlignment="1">
      <alignment horizontal="center"/>
    </xf>
    <xf numFmtId="0" fontId="3" fillId="2" borderId="0" xfId="0" applyFont="1" applyFill="1"/>
    <xf numFmtId="0" fontId="8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165" fontId="3" fillId="2" borderId="0" xfId="2" applyNumberFormat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3" fontId="3" fillId="0" borderId="0" xfId="1" applyFont="1" applyFill="1" applyAlignment="1">
      <alignment vertic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11" xfId="0" applyFont="1" applyBorder="1" applyAlignment="1">
      <alignment horizontal="center" wrapText="1"/>
    </xf>
    <xf numFmtId="165" fontId="7" fillId="0" borderId="12" xfId="2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8" fillId="0" borderId="15" xfId="0" applyFont="1" applyBorder="1" applyAlignment="1">
      <alignment vertical="center"/>
    </xf>
    <xf numFmtId="0" fontId="7" fillId="0" borderId="16" xfId="0" applyFont="1" applyBorder="1" applyAlignment="1">
      <alignment horizontal="center"/>
    </xf>
    <xf numFmtId="165" fontId="7" fillId="0" borderId="17" xfId="2" applyNumberFormat="1" applyFont="1" applyFill="1" applyBorder="1" applyAlignment="1">
      <alignment horizontal="center"/>
    </xf>
    <xf numFmtId="43" fontId="13" fillId="0" borderId="18" xfId="1" applyFont="1" applyFill="1" applyBorder="1" applyAlignment="1">
      <alignment horizontal="left" wrapText="1"/>
    </xf>
    <xf numFmtId="0" fontId="7" fillId="0" borderId="19" xfId="0" applyFont="1" applyBorder="1" applyAlignment="1">
      <alignment horizontal="center" wrapText="1"/>
    </xf>
    <xf numFmtId="165" fontId="7" fillId="0" borderId="20" xfId="2" applyNumberFormat="1" applyFont="1" applyFill="1" applyBorder="1" applyAlignment="1">
      <alignment horizontal="center"/>
    </xf>
    <xf numFmtId="165" fontId="7" fillId="2" borderId="12" xfId="2" applyNumberFormat="1" applyFont="1" applyFill="1" applyBorder="1" applyAlignment="1">
      <alignment horizontal="center"/>
    </xf>
    <xf numFmtId="0" fontId="7" fillId="2" borderId="21" xfId="0" applyFont="1" applyFill="1" applyBorder="1"/>
    <xf numFmtId="0" fontId="8" fillId="3" borderId="14" xfId="0" applyFont="1" applyFill="1" applyBorder="1" applyAlignment="1">
      <alignment vertical="center"/>
    </xf>
    <xf numFmtId="0" fontId="7" fillId="2" borderId="22" xfId="0" applyFont="1" applyFill="1" applyBorder="1" applyAlignment="1">
      <alignment horizontal="center"/>
    </xf>
    <xf numFmtId="164" fontId="7" fillId="2" borderId="16" xfId="0" applyNumberFormat="1" applyFont="1" applyFill="1" applyBorder="1" applyAlignment="1">
      <alignment horizontal="center" vertical="center"/>
    </xf>
    <xf numFmtId="43" fontId="7" fillId="0" borderId="16" xfId="1" applyFont="1" applyFill="1" applyBorder="1" applyAlignment="1">
      <alignment horizontal="left" wrapText="1"/>
    </xf>
    <xf numFmtId="164" fontId="7" fillId="2" borderId="16" xfId="0" applyNumberFormat="1" applyFont="1" applyFill="1" applyBorder="1" applyAlignment="1">
      <alignment horizontal="center"/>
    </xf>
    <xf numFmtId="165" fontId="7" fillId="2" borderId="17" xfId="2" applyNumberFormat="1" applyFont="1" applyFill="1" applyBorder="1" applyAlignment="1">
      <alignment horizontal="center"/>
    </xf>
    <xf numFmtId="0" fontId="8" fillId="0" borderId="10" xfId="0" applyFont="1" applyBorder="1" applyAlignment="1">
      <alignment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/>
    </xf>
  </cellXfs>
  <cellStyles count="3">
    <cellStyle name="Millares" xfId="1" builtinId="3"/>
    <cellStyle name="Millares 2" xfId="2" xr:uid="{F811AB09-26A8-4370-BEC1-A6637E7F69F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5322794</xdr:colOff>
      <xdr:row>0</xdr:row>
      <xdr:rowOff>324597</xdr:rowOff>
    </xdr:from>
    <xdr:ext cx="6108139" cy="3238500"/>
    <xdr:pic>
      <xdr:nvPicPr>
        <xdr:cNvPr id="2" name="Imagen 1">
          <a:extLst>
            <a:ext uri="{FF2B5EF4-FFF2-40B4-BE49-F238E27FC236}">
              <a16:creationId xmlns:a16="http://schemas.microsoft.com/office/drawing/2014/main" id="{DF65440E-F6F1-40B3-B99C-BA05BA056E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4119" y="324597"/>
          <a:ext cx="6108139" cy="32385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</xdr:col>
      <xdr:colOff>11501437</xdr:colOff>
      <xdr:row>93</xdr:row>
      <xdr:rowOff>225425</xdr:rowOff>
    </xdr:from>
    <xdr:to>
      <xdr:col>4</xdr:col>
      <xdr:colOff>106548</xdr:colOff>
      <xdr:row>112</xdr:row>
      <xdr:rowOff>54554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AF954F-B184-4C3F-9BC3-4D05D3A1B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02287" y="37068125"/>
          <a:ext cx="3902261" cy="3867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EC400-8559-47A0-BC18-4C537A0FEC10}">
  <dimension ref="A1:K95"/>
  <sheetViews>
    <sheetView tabSelected="1" topLeftCell="A10" zoomScale="50" zoomScaleNormal="50" workbookViewId="0">
      <selection activeCell="A92" sqref="A92:J92"/>
    </sheetView>
  </sheetViews>
  <sheetFormatPr baseColWidth="10" defaultRowHeight="15" x14ac:dyDescent="0.25"/>
  <cols>
    <col min="1" max="1" width="14.28515625" customWidth="1"/>
    <col min="2" max="2" width="87.5703125" customWidth="1"/>
    <col min="3" max="3" width="197.42578125" customWidth="1"/>
    <col min="4" max="4" width="31.85546875" customWidth="1"/>
    <col min="5" max="5" width="27.7109375" customWidth="1"/>
    <col min="6" max="6" width="32.140625" customWidth="1"/>
    <col min="7" max="7" width="33.7109375" bestFit="1" customWidth="1"/>
    <col min="8" max="8" width="28.28515625" customWidth="1"/>
    <col min="9" max="9" width="24.7109375" customWidth="1"/>
    <col min="10" max="10" width="25.140625" customWidth="1"/>
    <col min="13" max="13" width="11.42578125" customWidth="1"/>
    <col min="17" max="17" width="24.85546875" customWidth="1"/>
  </cols>
  <sheetData>
    <row r="1" spans="1:11" ht="33.75" x14ac:dyDescent="0.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33.75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ht="33.75" x14ac:dyDescent="0.5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ht="33.75" x14ac:dyDescent="0.5">
      <c r="A4" s="1"/>
      <c r="B4" s="1"/>
      <c r="C4" s="1"/>
      <c r="D4" s="1"/>
      <c r="E4" s="1"/>
      <c r="F4" s="1"/>
      <c r="G4" s="1"/>
      <c r="H4" s="1"/>
      <c r="I4" s="1"/>
      <c r="J4" s="3"/>
      <c r="K4" s="2"/>
    </row>
    <row r="5" spans="1:11" ht="33.75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 ht="33.75" x14ac:dyDescent="0.5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33.75" x14ac:dyDescent="0.5">
      <c r="A7" s="1"/>
      <c r="B7" s="1"/>
      <c r="C7" s="1"/>
      <c r="D7" s="1"/>
      <c r="E7" s="1"/>
      <c r="F7" s="1"/>
      <c r="G7" s="1"/>
      <c r="H7" s="1"/>
      <c r="I7" s="1"/>
      <c r="J7" s="1"/>
      <c r="K7" s="2"/>
    </row>
    <row r="8" spans="1:11" ht="33.75" x14ac:dyDescent="0.5">
      <c r="A8" s="1"/>
      <c r="B8" s="1"/>
      <c r="C8" s="1"/>
      <c r="D8" s="1"/>
      <c r="E8" s="1"/>
      <c r="F8" s="1"/>
      <c r="G8" s="1"/>
      <c r="H8" s="1"/>
      <c r="I8" s="1"/>
      <c r="J8" s="1"/>
      <c r="K8" s="2"/>
    </row>
    <row r="9" spans="1:11" ht="34.5" thickBot="1" x14ac:dyDescent="0.55000000000000004">
      <c r="A9" s="1"/>
      <c r="B9" s="1"/>
      <c r="C9" s="1"/>
      <c r="D9" s="1"/>
      <c r="E9" s="1"/>
      <c r="F9" s="1"/>
      <c r="G9" s="1"/>
      <c r="H9" s="1"/>
      <c r="I9" s="1"/>
      <c r="J9" s="1"/>
      <c r="K9" s="2"/>
    </row>
    <row r="10" spans="1:11" ht="45.75" thickBot="1" x14ac:dyDescent="0.55000000000000004">
      <c r="A10" s="4" t="s">
        <v>0</v>
      </c>
      <c r="B10" s="5"/>
      <c r="C10" s="5"/>
      <c r="D10" s="5"/>
      <c r="E10" s="5"/>
      <c r="F10" s="5"/>
      <c r="G10" s="5"/>
      <c r="H10" s="5"/>
      <c r="I10" s="5"/>
      <c r="J10" s="6"/>
      <c r="K10" s="2"/>
    </row>
    <row r="11" spans="1:11" ht="36" customHeight="1" thickBot="1" x14ac:dyDescent="0.55000000000000004">
      <c r="A11" s="7"/>
      <c r="B11" s="8"/>
      <c r="C11" s="8"/>
      <c r="D11" s="8"/>
      <c r="E11" s="8"/>
      <c r="F11" s="9"/>
      <c r="G11" s="9"/>
      <c r="H11" s="8"/>
      <c r="I11" s="8"/>
      <c r="J11" s="10"/>
      <c r="K11" s="2"/>
    </row>
    <row r="12" spans="1:11" ht="30.75" customHeight="1" x14ac:dyDescent="0.5">
      <c r="A12" s="11" t="s">
        <v>1</v>
      </c>
      <c r="B12" s="11"/>
      <c r="C12" s="11"/>
      <c r="D12" s="12" t="s">
        <v>2</v>
      </c>
      <c r="E12" s="12" t="s">
        <v>3</v>
      </c>
      <c r="F12" s="13" t="s">
        <v>4</v>
      </c>
      <c r="G12" s="14" t="s">
        <v>5</v>
      </c>
      <c r="H12" s="15" t="s">
        <v>6</v>
      </c>
      <c r="I12" s="16" t="s">
        <v>4</v>
      </c>
      <c r="J12" s="16" t="s">
        <v>7</v>
      </c>
      <c r="K12" s="2"/>
    </row>
    <row r="13" spans="1:11" ht="53.25" customHeight="1" thickBot="1" x14ac:dyDescent="0.55000000000000004">
      <c r="A13" s="17" t="s">
        <v>8</v>
      </c>
      <c r="B13" s="18" t="s">
        <v>9</v>
      </c>
      <c r="C13" s="18" t="s">
        <v>10</v>
      </c>
      <c r="D13" s="19"/>
      <c r="E13" s="19"/>
      <c r="F13" s="20" t="s">
        <v>11</v>
      </c>
      <c r="G13" s="21"/>
      <c r="H13" s="22"/>
      <c r="I13" s="23" t="s">
        <v>12</v>
      </c>
      <c r="J13" s="23"/>
      <c r="K13" s="2"/>
    </row>
    <row r="14" spans="1:11" ht="31.5" x14ac:dyDescent="0.5">
      <c r="A14" s="50">
        <v>1818</v>
      </c>
      <c r="B14" s="24" t="s">
        <v>13</v>
      </c>
      <c r="C14" s="25" t="s">
        <v>14</v>
      </c>
      <c r="D14" s="26" t="s">
        <v>15</v>
      </c>
      <c r="E14" s="27">
        <v>44761</v>
      </c>
      <c r="F14" s="28">
        <v>310625</v>
      </c>
      <c r="G14" s="28">
        <v>297234.83</v>
      </c>
      <c r="H14" s="29">
        <v>44789</v>
      </c>
      <c r="I14" s="30">
        <v>0</v>
      </c>
      <c r="J14" s="51" t="s">
        <v>16</v>
      </c>
      <c r="K14" s="2"/>
    </row>
    <row r="15" spans="1:11" ht="31.5" x14ac:dyDescent="0.5">
      <c r="A15" s="50">
        <v>1820</v>
      </c>
      <c r="B15" s="67" t="s">
        <v>17</v>
      </c>
      <c r="C15" s="67" t="s">
        <v>18</v>
      </c>
      <c r="D15" s="30" t="s">
        <v>19</v>
      </c>
      <c r="E15" s="68">
        <v>44747</v>
      </c>
      <c r="F15" s="31">
        <v>3602</v>
      </c>
      <c r="G15" s="31">
        <v>3602</v>
      </c>
      <c r="H15" s="69">
        <v>44789</v>
      </c>
      <c r="I15" s="30">
        <v>0</v>
      </c>
      <c r="J15" s="51" t="s">
        <v>16</v>
      </c>
      <c r="K15" s="2"/>
    </row>
    <row r="16" spans="1:11" ht="31.5" x14ac:dyDescent="0.5">
      <c r="A16" s="50">
        <v>1822</v>
      </c>
      <c r="B16" s="67" t="s">
        <v>20</v>
      </c>
      <c r="C16" s="67" t="s">
        <v>21</v>
      </c>
      <c r="D16" s="30" t="s">
        <v>22</v>
      </c>
      <c r="E16" s="68">
        <v>44743</v>
      </c>
      <c r="F16" s="31">
        <v>6454</v>
      </c>
      <c r="G16" s="31">
        <v>6454</v>
      </c>
      <c r="H16" s="69">
        <v>44789</v>
      </c>
      <c r="I16" s="30">
        <v>0</v>
      </c>
      <c r="J16" s="51" t="s">
        <v>16</v>
      </c>
      <c r="K16" s="2"/>
    </row>
    <row r="17" spans="1:11" ht="31.5" x14ac:dyDescent="0.5">
      <c r="A17" s="50">
        <v>1824</v>
      </c>
      <c r="B17" s="67" t="s">
        <v>23</v>
      </c>
      <c r="C17" s="67" t="s">
        <v>152</v>
      </c>
      <c r="D17" s="30" t="s">
        <v>24</v>
      </c>
      <c r="E17" s="68">
        <v>44753</v>
      </c>
      <c r="F17" s="31">
        <v>253446.3</v>
      </c>
      <c r="G17" s="31">
        <v>240773.98</v>
      </c>
      <c r="H17" s="69">
        <v>44789</v>
      </c>
      <c r="I17" s="30">
        <v>0</v>
      </c>
      <c r="J17" s="51" t="s">
        <v>16</v>
      </c>
      <c r="K17" s="2"/>
    </row>
    <row r="18" spans="1:11" ht="31.5" x14ac:dyDescent="0.5">
      <c r="A18" s="50">
        <v>1832</v>
      </c>
      <c r="B18" s="67" t="s">
        <v>25</v>
      </c>
      <c r="C18" s="67" t="s">
        <v>151</v>
      </c>
      <c r="D18" s="30" t="s">
        <v>26</v>
      </c>
      <c r="E18" s="68">
        <v>44760</v>
      </c>
      <c r="F18" s="31">
        <v>1122916.44</v>
      </c>
      <c r="G18" s="31">
        <v>1070272.8799999999</v>
      </c>
      <c r="H18" s="69">
        <v>44789</v>
      </c>
      <c r="I18" s="30">
        <v>0</v>
      </c>
      <c r="J18" s="51" t="s">
        <v>16</v>
      </c>
      <c r="K18" s="2"/>
    </row>
    <row r="19" spans="1:11" ht="31.5" x14ac:dyDescent="0.5">
      <c r="A19" s="50">
        <v>1833</v>
      </c>
      <c r="B19" s="67" t="s">
        <v>27</v>
      </c>
      <c r="C19" s="67" t="s">
        <v>28</v>
      </c>
      <c r="D19" s="30" t="s">
        <v>29</v>
      </c>
      <c r="E19" s="68">
        <v>44743</v>
      </c>
      <c r="F19" s="31">
        <v>46020</v>
      </c>
      <c r="G19" s="31">
        <v>44070</v>
      </c>
      <c r="H19" s="69">
        <v>44789</v>
      </c>
      <c r="I19" s="30">
        <v>0</v>
      </c>
      <c r="J19" s="51" t="s">
        <v>16</v>
      </c>
      <c r="K19" s="2"/>
    </row>
    <row r="20" spans="1:11" ht="31.5" x14ac:dyDescent="0.5">
      <c r="A20" s="50">
        <v>1835</v>
      </c>
      <c r="B20" s="67" t="s">
        <v>30</v>
      </c>
      <c r="C20" s="67" t="s">
        <v>150</v>
      </c>
      <c r="D20" s="30" t="s">
        <v>31</v>
      </c>
      <c r="E20" s="68">
        <v>44760</v>
      </c>
      <c r="F20" s="31">
        <v>89175.38</v>
      </c>
      <c r="G20" s="31">
        <v>85396.76</v>
      </c>
      <c r="H20" s="69">
        <v>44789</v>
      </c>
      <c r="I20" s="30">
        <v>0</v>
      </c>
      <c r="J20" s="51" t="s">
        <v>16</v>
      </c>
      <c r="K20" s="2"/>
    </row>
    <row r="21" spans="1:11" ht="31.5" x14ac:dyDescent="0.5">
      <c r="A21" s="50">
        <v>1838</v>
      </c>
      <c r="B21" s="67" t="s">
        <v>32</v>
      </c>
      <c r="C21" s="67" t="s">
        <v>149</v>
      </c>
      <c r="D21" s="30" t="s">
        <v>33</v>
      </c>
      <c r="E21" s="68">
        <v>44742</v>
      </c>
      <c r="F21" s="31">
        <v>59000</v>
      </c>
      <c r="G21" s="31">
        <v>45000</v>
      </c>
      <c r="H21" s="69">
        <v>44789</v>
      </c>
      <c r="I21" s="30">
        <v>0</v>
      </c>
      <c r="J21" s="51" t="s">
        <v>16</v>
      </c>
      <c r="K21" s="2"/>
    </row>
    <row r="22" spans="1:11" ht="31.5" x14ac:dyDescent="0.5">
      <c r="A22" s="50">
        <v>1840</v>
      </c>
      <c r="B22" s="67" t="s">
        <v>34</v>
      </c>
      <c r="C22" s="67" t="s">
        <v>148</v>
      </c>
      <c r="D22" s="30" t="s">
        <v>35</v>
      </c>
      <c r="E22" s="68">
        <v>44764</v>
      </c>
      <c r="F22" s="31">
        <v>451615.5</v>
      </c>
      <c r="G22" s="31">
        <v>432479.25</v>
      </c>
      <c r="H22" s="69">
        <v>44789</v>
      </c>
      <c r="I22" s="30">
        <v>0</v>
      </c>
      <c r="J22" s="51" t="s">
        <v>16</v>
      </c>
      <c r="K22" s="2"/>
    </row>
    <row r="23" spans="1:11" ht="31.5" x14ac:dyDescent="0.5">
      <c r="A23" s="50">
        <v>1843</v>
      </c>
      <c r="B23" s="67" t="s">
        <v>36</v>
      </c>
      <c r="C23" s="67" t="s">
        <v>153</v>
      </c>
      <c r="D23" s="30" t="s">
        <v>37</v>
      </c>
      <c r="E23" s="68">
        <v>44768</v>
      </c>
      <c r="F23" s="31">
        <v>959104</v>
      </c>
      <c r="G23" s="31">
        <v>918464</v>
      </c>
      <c r="H23" s="69">
        <v>44789</v>
      </c>
      <c r="I23" s="30">
        <v>0</v>
      </c>
      <c r="J23" s="51" t="s">
        <v>16</v>
      </c>
      <c r="K23" s="2"/>
    </row>
    <row r="24" spans="1:11" ht="31.5" x14ac:dyDescent="0.5">
      <c r="A24" s="50">
        <v>1845</v>
      </c>
      <c r="B24" s="67" t="s">
        <v>38</v>
      </c>
      <c r="C24" s="67" t="s">
        <v>39</v>
      </c>
      <c r="D24" s="30" t="s">
        <v>40</v>
      </c>
      <c r="E24" s="68">
        <v>44767</v>
      </c>
      <c r="F24" s="31">
        <v>1652000</v>
      </c>
      <c r="G24" s="31">
        <v>1506400</v>
      </c>
      <c r="H24" s="69">
        <v>44789</v>
      </c>
      <c r="I24" s="30">
        <v>0</v>
      </c>
      <c r="J24" s="51" t="s">
        <v>16</v>
      </c>
      <c r="K24" s="2"/>
    </row>
    <row r="25" spans="1:11" ht="31.5" x14ac:dyDescent="0.5">
      <c r="A25" s="50">
        <v>1847</v>
      </c>
      <c r="B25" s="67" t="s">
        <v>41</v>
      </c>
      <c r="C25" s="67" t="s">
        <v>42</v>
      </c>
      <c r="D25" s="30" t="s">
        <v>43</v>
      </c>
      <c r="E25" s="68">
        <v>44754</v>
      </c>
      <c r="F25" s="31">
        <v>2000000</v>
      </c>
      <c r="G25" s="31">
        <v>1900000</v>
      </c>
      <c r="H25" s="69">
        <v>44789</v>
      </c>
      <c r="I25" s="30">
        <v>0</v>
      </c>
      <c r="J25" s="51" t="s">
        <v>16</v>
      </c>
      <c r="K25" s="2"/>
    </row>
    <row r="26" spans="1:11" ht="31.5" x14ac:dyDescent="0.5">
      <c r="A26" s="50">
        <v>1847</v>
      </c>
      <c r="B26" s="67" t="s">
        <v>41</v>
      </c>
      <c r="C26" s="67" t="s">
        <v>42</v>
      </c>
      <c r="D26" s="30" t="s">
        <v>44</v>
      </c>
      <c r="E26" s="68">
        <v>44760</v>
      </c>
      <c r="F26" s="31">
        <v>2000000</v>
      </c>
      <c r="G26" s="31">
        <v>1900000</v>
      </c>
      <c r="H26" s="69">
        <v>44789</v>
      </c>
      <c r="I26" s="30">
        <v>0</v>
      </c>
      <c r="J26" s="51" t="s">
        <v>16</v>
      </c>
      <c r="K26" s="2"/>
    </row>
    <row r="27" spans="1:11" ht="31.5" x14ac:dyDescent="0.5">
      <c r="A27" s="50">
        <v>1849</v>
      </c>
      <c r="B27" s="67" t="s">
        <v>45</v>
      </c>
      <c r="C27" s="67" t="s">
        <v>154</v>
      </c>
      <c r="D27" s="30" t="s">
        <v>46</v>
      </c>
      <c r="E27" s="68">
        <v>44761</v>
      </c>
      <c r="F27" s="31">
        <v>7000000</v>
      </c>
      <c r="G27" s="31">
        <v>6650000</v>
      </c>
      <c r="H27" s="69">
        <v>44789</v>
      </c>
      <c r="I27" s="30">
        <v>0</v>
      </c>
      <c r="J27" s="51" t="s">
        <v>16</v>
      </c>
      <c r="K27" s="2"/>
    </row>
    <row r="28" spans="1:11" ht="31.5" x14ac:dyDescent="0.5">
      <c r="A28" s="50">
        <v>1851</v>
      </c>
      <c r="B28" s="67" t="s">
        <v>47</v>
      </c>
      <c r="C28" s="67" t="s">
        <v>155</v>
      </c>
      <c r="D28" s="30" t="s">
        <v>48</v>
      </c>
      <c r="E28" s="68">
        <v>44764</v>
      </c>
      <c r="F28" s="31">
        <v>35400</v>
      </c>
      <c r="G28" s="31">
        <v>27000</v>
      </c>
      <c r="H28" s="69">
        <v>44789</v>
      </c>
      <c r="I28" s="30">
        <v>0</v>
      </c>
      <c r="J28" s="51" t="s">
        <v>16</v>
      </c>
      <c r="K28" s="2"/>
    </row>
    <row r="29" spans="1:11" ht="31.5" x14ac:dyDescent="0.5">
      <c r="A29" s="50">
        <v>1923</v>
      </c>
      <c r="B29" s="67" t="s">
        <v>49</v>
      </c>
      <c r="C29" s="67" t="s">
        <v>156</v>
      </c>
      <c r="D29" s="30" t="s">
        <v>50</v>
      </c>
      <c r="E29" s="68">
        <v>44748</v>
      </c>
      <c r="F29" s="31">
        <v>158827.35999999999</v>
      </c>
      <c r="G29" s="31">
        <v>150885.99</v>
      </c>
      <c r="H29" s="69">
        <v>44807</v>
      </c>
      <c r="I29" s="30">
        <v>0</v>
      </c>
      <c r="J29" s="51" t="s">
        <v>16</v>
      </c>
      <c r="K29" s="2"/>
    </row>
    <row r="30" spans="1:11" ht="31.5" x14ac:dyDescent="0.5">
      <c r="A30" s="50">
        <v>1926</v>
      </c>
      <c r="B30" s="67" t="s">
        <v>51</v>
      </c>
      <c r="C30" s="67" t="s">
        <v>52</v>
      </c>
      <c r="D30" s="30" t="s">
        <v>53</v>
      </c>
      <c r="E30" s="68">
        <v>44743</v>
      </c>
      <c r="F30" s="31">
        <v>2270126.27</v>
      </c>
      <c r="G30" s="31">
        <v>2181788.41</v>
      </c>
      <c r="H30" s="69">
        <v>44807</v>
      </c>
      <c r="I30" s="30">
        <v>0</v>
      </c>
      <c r="J30" s="51" t="s">
        <v>16</v>
      </c>
      <c r="K30" s="2"/>
    </row>
    <row r="31" spans="1:11" ht="31.5" x14ac:dyDescent="0.5">
      <c r="A31" s="50">
        <v>1929</v>
      </c>
      <c r="B31" s="67" t="s">
        <v>54</v>
      </c>
      <c r="C31" s="67" t="s">
        <v>55</v>
      </c>
      <c r="D31" s="30" t="s">
        <v>56</v>
      </c>
      <c r="E31" s="68">
        <v>44770</v>
      </c>
      <c r="F31" s="31">
        <v>2558.36</v>
      </c>
      <c r="G31" s="31">
        <v>2459.96</v>
      </c>
      <c r="H31" s="69">
        <v>44807</v>
      </c>
      <c r="I31" s="30">
        <v>0</v>
      </c>
      <c r="J31" s="51" t="s">
        <v>16</v>
      </c>
      <c r="K31" s="2"/>
    </row>
    <row r="32" spans="1:11" ht="31.5" x14ac:dyDescent="0.5">
      <c r="A32" s="50">
        <v>1931</v>
      </c>
      <c r="B32" s="67" t="s">
        <v>54</v>
      </c>
      <c r="C32" s="67" t="s">
        <v>57</v>
      </c>
      <c r="D32" s="30" t="s">
        <v>58</v>
      </c>
      <c r="E32" s="68">
        <v>44770</v>
      </c>
      <c r="F32" s="31">
        <v>74299.62</v>
      </c>
      <c r="G32" s="31">
        <v>71438.02</v>
      </c>
      <c r="H32" s="69">
        <v>44807</v>
      </c>
      <c r="I32" s="30">
        <v>0</v>
      </c>
      <c r="J32" s="51" t="s">
        <v>16</v>
      </c>
      <c r="K32" s="2"/>
    </row>
    <row r="33" spans="1:11" ht="31.5" x14ac:dyDescent="0.5">
      <c r="A33" s="50">
        <v>1933</v>
      </c>
      <c r="B33" s="67" t="s">
        <v>59</v>
      </c>
      <c r="C33" s="67" t="s">
        <v>60</v>
      </c>
      <c r="D33" s="30" t="s">
        <v>61</v>
      </c>
      <c r="E33" s="68">
        <v>44743</v>
      </c>
      <c r="F33" s="31">
        <v>127567.44</v>
      </c>
      <c r="G33" s="31">
        <v>122162.04</v>
      </c>
      <c r="H33" s="69">
        <v>44807</v>
      </c>
      <c r="I33" s="30">
        <v>0</v>
      </c>
      <c r="J33" s="51" t="s">
        <v>16</v>
      </c>
      <c r="K33" s="2"/>
    </row>
    <row r="34" spans="1:11" ht="31.5" x14ac:dyDescent="0.5">
      <c r="A34" s="50">
        <v>1959</v>
      </c>
      <c r="B34" s="67" t="s">
        <v>62</v>
      </c>
      <c r="C34" s="67" t="s">
        <v>63</v>
      </c>
      <c r="D34" s="30" t="s">
        <v>64</v>
      </c>
      <c r="E34" s="68">
        <v>44684</v>
      </c>
      <c r="F34" s="31">
        <v>730</v>
      </c>
      <c r="G34" s="31">
        <v>730</v>
      </c>
      <c r="H34" s="69">
        <v>44813</v>
      </c>
      <c r="I34" s="30">
        <v>0</v>
      </c>
      <c r="J34" s="51" t="s">
        <v>16</v>
      </c>
      <c r="K34" s="2"/>
    </row>
    <row r="35" spans="1:11" ht="31.5" x14ac:dyDescent="0.5">
      <c r="A35" s="50">
        <v>1959</v>
      </c>
      <c r="B35" s="67" t="s">
        <v>62</v>
      </c>
      <c r="C35" s="67" t="s">
        <v>63</v>
      </c>
      <c r="D35" s="30" t="s">
        <v>65</v>
      </c>
      <c r="E35" s="68">
        <v>44713</v>
      </c>
      <c r="F35" s="31">
        <v>730</v>
      </c>
      <c r="G35" s="31">
        <v>730</v>
      </c>
      <c r="H35" s="69">
        <v>44813</v>
      </c>
      <c r="I35" s="30">
        <v>0</v>
      </c>
      <c r="J35" s="51" t="s">
        <v>16</v>
      </c>
      <c r="K35" s="2"/>
    </row>
    <row r="36" spans="1:11" ht="31.5" x14ac:dyDescent="0.5">
      <c r="A36" s="50">
        <v>1959</v>
      </c>
      <c r="B36" s="67" t="s">
        <v>62</v>
      </c>
      <c r="C36" s="67" t="s">
        <v>63</v>
      </c>
      <c r="D36" s="30" t="s">
        <v>66</v>
      </c>
      <c r="E36" s="68">
        <v>44743</v>
      </c>
      <c r="F36" s="31">
        <v>730</v>
      </c>
      <c r="G36" s="31">
        <v>730</v>
      </c>
      <c r="H36" s="69">
        <v>44813</v>
      </c>
      <c r="I36" s="30">
        <v>0</v>
      </c>
      <c r="J36" s="51" t="s">
        <v>16</v>
      </c>
      <c r="K36" s="2"/>
    </row>
    <row r="37" spans="1:11" ht="31.5" x14ac:dyDescent="0.5">
      <c r="A37" s="50">
        <v>1959</v>
      </c>
      <c r="B37" s="67" t="s">
        <v>62</v>
      </c>
      <c r="C37" s="67" t="s">
        <v>63</v>
      </c>
      <c r="D37" s="30" t="s">
        <v>67</v>
      </c>
      <c r="E37" s="68">
        <v>44774</v>
      </c>
      <c r="F37" s="31">
        <v>730</v>
      </c>
      <c r="G37" s="31">
        <v>730</v>
      </c>
      <c r="H37" s="69">
        <v>44813</v>
      </c>
      <c r="I37" s="30">
        <v>0</v>
      </c>
      <c r="J37" s="51" t="s">
        <v>16</v>
      </c>
      <c r="K37" s="2"/>
    </row>
    <row r="38" spans="1:11" ht="31.5" x14ac:dyDescent="0.5">
      <c r="A38" s="50">
        <v>1963</v>
      </c>
      <c r="B38" s="67" t="s">
        <v>68</v>
      </c>
      <c r="C38" s="67" t="s">
        <v>69</v>
      </c>
      <c r="D38" s="30" t="s">
        <v>70</v>
      </c>
      <c r="E38" s="68">
        <v>44764</v>
      </c>
      <c r="F38" s="31">
        <v>10000000</v>
      </c>
      <c r="G38" s="31">
        <v>9500000</v>
      </c>
      <c r="H38" s="69">
        <v>44810</v>
      </c>
      <c r="I38" s="30">
        <v>0</v>
      </c>
      <c r="J38" s="51" t="s">
        <v>16</v>
      </c>
      <c r="K38" s="2"/>
    </row>
    <row r="39" spans="1:11" ht="31.5" x14ac:dyDescent="0.5">
      <c r="A39" s="50">
        <v>1964</v>
      </c>
      <c r="B39" s="67" t="s">
        <v>71</v>
      </c>
      <c r="C39" s="67" t="s">
        <v>72</v>
      </c>
      <c r="D39" s="30" t="s">
        <v>73</v>
      </c>
      <c r="E39" s="68">
        <v>44743</v>
      </c>
      <c r="F39" s="31">
        <v>4640</v>
      </c>
      <c r="G39" s="31">
        <v>4640</v>
      </c>
      <c r="H39" s="69">
        <v>44810</v>
      </c>
      <c r="I39" s="30">
        <v>0</v>
      </c>
      <c r="J39" s="51" t="s">
        <v>16</v>
      </c>
      <c r="K39" s="2"/>
    </row>
    <row r="40" spans="1:11" ht="31.5" x14ac:dyDescent="0.5">
      <c r="A40" s="50">
        <v>1966</v>
      </c>
      <c r="B40" s="67" t="s">
        <v>71</v>
      </c>
      <c r="C40" s="67" t="s">
        <v>74</v>
      </c>
      <c r="D40" s="30" t="s">
        <v>75</v>
      </c>
      <c r="E40" s="68">
        <v>44774</v>
      </c>
      <c r="F40" s="31">
        <v>4640</v>
      </c>
      <c r="G40" s="31">
        <v>4640</v>
      </c>
      <c r="H40" s="69">
        <v>44810</v>
      </c>
      <c r="I40" s="30">
        <v>0</v>
      </c>
      <c r="J40" s="51" t="s">
        <v>16</v>
      </c>
      <c r="K40" s="2"/>
    </row>
    <row r="41" spans="1:11" ht="31.5" x14ac:dyDescent="0.5">
      <c r="A41" s="50">
        <v>1986</v>
      </c>
      <c r="B41" s="67" t="s">
        <v>36</v>
      </c>
      <c r="C41" s="67" t="s">
        <v>76</v>
      </c>
      <c r="D41" s="30" t="s">
        <v>77</v>
      </c>
      <c r="E41" s="68">
        <v>44774</v>
      </c>
      <c r="F41" s="31">
        <v>1214815.8999999999</v>
      </c>
      <c r="G41" s="31">
        <v>1163340.6499999999</v>
      </c>
      <c r="H41" s="69">
        <v>44811</v>
      </c>
      <c r="I41" s="30">
        <v>0</v>
      </c>
      <c r="J41" s="51" t="s">
        <v>16</v>
      </c>
      <c r="K41" s="2"/>
    </row>
    <row r="42" spans="1:11" ht="31.5" x14ac:dyDescent="0.5">
      <c r="A42" s="50">
        <v>1996</v>
      </c>
      <c r="B42" s="67" t="s">
        <v>78</v>
      </c>
      <c r="C42" s="67" t="s">
        <v>79</v>
      </c>
      <c r="D42" s="30" t="s">
        <v>80</v>
      </c>
      <c r="E42" s="68">
        <v>44778</v>
      </c>
      <c r="F42" s="31">
        <v>1075593.6000000001</v>
      </c>
      <c r="G42" s="31">
        <v>1030017.6</v>
      </c>
      <c r="H42" s="69">
        <v>44811</v>
      </c>
      <c r="I42" s="30">
        <v>0</v>
      </c>
      <c r="J42" s="51" t="s">
        <v>16</v>
      </c>
      <c r="K42" s="2"/>
    </row>
    <row r="43" spans="1:11" ht="31.5" x14ac:dyDescent="0.5">
      <c r="A43" s="50">
        <v>1998</v>
      </c>
      <c r="B43" s="67" t="s">
        <v>81</v>
      </c>
      <c r="C43" s="67" t="s">
        <v>82</v>
      </c>
      <c r="D43" s="30" t="s">
        <v>83</v>
      </c>
      <c r="E43" s="68">
        <v>44775</v>
      </c>
      <c r="F43" s="31">
        <v>430611.5</v>
      </c>
      <c r="G43" s="31">
        <v>412365.25</v>
      </c>
      <c r="H43" s="69">
        <v>44811</v>
      </c>
      <c r="I43" s="30">
        <v>0</v>
      </c>
      <c r="J43" s="51" t="s">
        <v>16</v>
      </c>
      <c r="K43" s="2"/>
    </row>
    <row r="44" spans="1:11" ht="31.5" x14ac:dyDescent="0.5">
      <c r="A44" s="50">
        <v>2001</v>
      </c>
      <c r="B44" s="67" t="s">
        <v>84</v>
      </c>
      <c r="C44" s="67" t="s">
        <v>85</v>
      </c>
      <c r="D44" s="30" t="s">
        <v>86</v>
      </c>
      <c r="E44" s="68">
        <v>44775</v>
      </c>
      <c r="F44" s="31">
        <v>337480</v>
      </c>
      <c r="G44" s="31">
        <v>323180</v>
      </c>
      <c r="H44" s="69">
        <v>44812</v>
      </c>
      <c r="I44" s="30">
        <v>0</v>
      </c>
      <c r="J44" s="51" t="s">
        <v>16</v>
      </c>
      <c r="K44" s="2"/>
    </row>
    <row r="45" spans="1:11" ht="31.5" x14ac:dyDescent="0.5">
      <c r="A45" s="50">
        <v>2003</v>
      </c>
      <c r="B45" s="67" t="s">
        <v>87</v>
      </c>
      <c r="C45" s="67" t="s">
        <v>157</v>
      </c>
      <c r="D45" s="30" t="s">
        <v>88</v>
      </c>
      <c r="E45" s="68">
        <v>44782</v>
      </c>
      <c r="F45" s="31">
        <v>138088.32000000001</v>
      </c>
      <c r="G45" s="31">
        <v>125917.82</v>
      </c>
      <c r="H45" s="69">
        <v>44812</v>
      </c>
      <c r="I45" s="30">
        <v>0</v>
      </c>
      <c r="J45" s="51" t="s">
        <v>16</v>
      </c>
      <c r="K45" s="2"/>
    </row>
    <row r="46" spans="1:11" ht="31.5" x14ac:dyDescent="0.5">
      <c r="A46" s="50">
        <v>2007</v>
      </c>
      <c r="B46" s="67" t="s">
        <v>89</v>
      </c>
      <c r="C46" s="67" t="s">
        <v>90</v>
      </c>
      <c r="D46" s="30" t="s">
        <v>91</v>
      </c>
      <c r="E46" s="68">
        <v>44770</v>
      </c>
      <c r="F46" s="31">
        <v>299433</v>
      </c>
      <c r="G46" s="31">
        <v>285715.5</v>
      </c>
      <c r="H46" s="69">
        <v>44812</v>
      </c>
      <c r="I46" s="30">
        <v>0</v>
      </c>
      <c r="J46" s="51" t="s">
        <v>16</v>
      </c>
      <c r="K46" s="2"/>
    </row>
    <row r="47" spans="1:11" ht="31.5" x14ac:dyDescent="0.5">
      <c r="A47" s="50">
        <v>2010</v>
      </c>
      <c r="B47" s="67" t="s">
        <v>92</v>
      </c>
      <c r="C47" s="67" t="s">
        <v>93</v>
      </c>
      <c r="D47" s="30" t="s">
        <v>94</v>
      </c>
      <c r="E47" s="68">
        <v>44777</v>
      </c>
      <c r="F47" s="31">
        <v>147227.42000000001</v>
      </c>
      <c r="G47" s="31">
        <v>140988.97</v>
      </c>
      <c r="H47" s="69">
        <v>44812</v>
      </c>
      <c r="I47" s="30">
        <v>0</v>
      </c>
      <c r="J47" s="51" t="s">
        <v>16</v>
      </c>
      <c r="K47" s="2"/>
    </row>
    <row r="48" spans="1:11" ht="31.5" x14ac:dyDescent="0.5">
      <c r="A48" s="50">
        <v>2012</v>
      </c>
      <c r="B48" s="67" t="s">
        <v>95</v>
      </c>
      <c r="C48" s="67" t="s">
        <v>96</v>
      </c>
      <c r="D48" s="30" t="s">
        <v>97</v>
      </c>
      <c r="E48" s="68">
        <v>44753</v>
      </c>
      <c r="F48" s="31">
        <v>259795.88</v>
      </c>
      <c r="G48" s="31">
        <v>248787.58</v>
      </c>
      <c r="H48" s="69">
        <v>44812</v>
      </c>
      <c r="I48" s="30">
        <v>0</v>
      </c>
      <c r="J48" s="51" t="s">
        <v>16</v>
      </c>
      <c r="K48" s="2"/>
    </row>
    <row r="49" spans="1:11" ht="31.5" x14ac:dyDescent="0.5">
      <c r="A49" s="50">
        <v>2015</v>
      </c>
      <c r="B49" s="67" t="s">
        <v>98</v>
      </c>
      <c r="C49" s="67" t="s">
        <v>158</v>
      </c>
      <c r="D49" s="30" t="s">
        <v>99</v>
      </c>
      <c r="E49" s="68">
        <v>44749</v>
      </c>
      <c r="F49" s="31">
        <v>5250</v>
      </c>
      <c r="G49" s="31">
        <v>4987.5</v>
      </c>
      <c r="H49" s="69">
        <v>44812</v>
      </c>
      <c r="I49" s="30">
        <v>0</v>
      </c>
      <c r="J49" s="51" t="s">
        <v>16</v>
      </c>
      <c r="K49" s="2"/>
    </row>
    <row r="50" spans="1:11" ht="31.5" x14ac:dyDescent="0.5">
      <c r="A50" s="50">
        <v>2017</v>
      </c>
      <c r="B50" s="67" t="s">
        <v>98</v>
      </c>
      <c r="C50" s="67" t="s">
        <v>159</v>
      </c>
      <c r="D50" s="30" t="s">
        <v>100</v>
      </c>
      <c r="E50" s="68">
        <v>44776</v>
      </c>
      <c r="F50" s="31">
        <v>3500</v>
      </c>
      <c r="G50" s="31">
        <v>3325</v>
      </c>
      <c r="H50" s="69">
        <v>44812</v>
      </c>
      <c r="I50" s="30">
        <v>0</v>
      </c>
      <c r="J50" s="51" t="s">
        <v>16</v>
      </c>
      <c r="K50" s="2"/>
    </row>
    <row r="51" spans="1:11" ht="31.5" x14ac:dyDescent="0.5">
      <c r="A51" s="50">
        <v>2018</v>
      </c>
      <c r="B51" s="67" t="s">
        <v>13</v>
      </c>
      <c r="C51" s="67" t="s">
        <v>101</v>
      </c>
      <c r="D51" s="30" t="s">
        <v>102</v>
      </c>
      <c r="E51" s="68">
        <v>44774</v>
      </c>
      <c r="F51" s="31">
        <v>1088652.74</v>
      </c>
      <c r="G51" s="31">
        <v>1034220.1</v>
      </c>
      <c r="H51" s="69">
        <v>44813</v>
      </c>
      <c r="I51" s="30">
        <v>0</v>
      </c>
      <c r="J51" s="51" t="s">
        <v>16</v>
      </c>
      <c r="K51" s="2"/>
    </row>
    <row r="52" spans="1:11" ht="31.5" x14ac:dyDescent="0.5">
      <c r="A52" s="50">
        <v>2025</v>
      </c>
      <c r="B52" s="67" t="s">
        <v>103</v>
      </c>
      <c r="C52" s="67" t="s">
        <v>104</v>
      </c>
      <c r="D52" s="30" t="s">
        <v>105</v>
      </c>
      <c r="E52" s="68">
        <v>44747</v>
      </c>
      <c r="F52" s="31">
        <v>66462.81</v>
      </c>
      <c r="G52" s="31">
        <v>63139.67</v>
      </c>
      <c r="H52" s="69">
        <v>44816</v>
      </c>
      <c r="I52" s="30">
        <v>0</v>
      </c>
      <c r="J52" s="51" t="s">
        <v>16</v>
      </c>
      <c r="K52" s="2"/>
    </row>
    <row r="53" spans="1:11" ht="31.5" x14ac:dyDescent="0.5">
      <c r="A53" s="50">
        <v>2025</v>
      </c>
      <c r="B53" s="67" t="s">
        <v>103</v>
      </c>
      <c r="C53" s="67" t="s">
        <v>104</v>
      </c>
      <c r="D53" s="30" t="s">
        <v>106</v>
      </c>
      <c r="E53" s="68">
        <v>44747</v>
      </c>
      <c r="F53" s="31">
        <v>136.86000000000001</v>
      </c>
      <c r="G53" s="31">
        <v>130.02000000000001</v>
      </c>
      <c r="H53" s="69">
        <v>44816</v>
      </c>
      <c r="I53" s="30">
        <v>0</v>
      </c>
      <c r="J53" s="51" t="s">
        <v>16</v>
      </c>
      <c r="K53" s="2"/>
    </row>
    <row r="54" spans="1:11" ht="31.5" x14ac:dyDescent="0.5">
      <c r="A54" s="50">
        <v>2025</v>
      </c>
      <c r="B54" s="67" t="s">
        <v>103</v>
      </c>
      <c r="C54" s="67" t="s">
        <v>104</v>
      </c>
      <c r="D54" s="30" t="s">
        <v>107</v>
      </c>
      <c r="E54" s="68">
        <v>44747</v>
      </c>
      <c r="F54" s="31">
        <v>23357.33</v>
      </c>
      <c r="G54" s="31">
        <v>22189.46</v>
      </c>
      <c r="H54" s="69">
        <v>44816</v>
      </c>
      <c r="I54" s="30">
        <v>0</v>
      </c>
      <c r="J54" s="51" t="s">
        <v>16</v>
      </c>
      <c r="K54" s="2"/>
    </row>
    <row r="55" spans="1:11" ht="31.5" x14ac:dyDescent="0.5">
      <c r="A55" s="50">
        <v>2025</v>
      </c>
      <c r="B55" s="67" t="s">
        <v>103</v>
      </c>
      <c r="C55" s="67" t="s">
        <v>104</v>
      </c>
      <c r="D55" s="30" t="s">
        <v>108</v>
      </c>
      <c r="E55" s="68">
        <v>44747</v>
      </c>
      <c r="F55" s="31">
        <v>765.16</v>
      </c>
      <c r="G55" s="31">
        <v>726.9</v>
      </c>
      <c r="H55" s="69">
        <v>44816</v>
      </c>
      <c r="I55" s="30">
        <v>0</v>
      </c>
      <c r="J55" s="51" t="s">
        <v>16</v>
      </c>
      <c r="K55" s="2"/>
    </row>
    <row r="56" spans="1:11" ht="31.5" x14ac:dyDescent="0.5">
      <c r="A56" s="50">
        <v>2025</v>
      </c>
      <c r="B56" s="67" t="s">
        <v>103</v>
      </c>
      <c r="C56" s="67" t="s">
        <v>104</v>
      </c>
      <c r="D56" s="30" t="s">
        <v>109</v>
      </c>
      <c r="E56" s="68">
        <v>44747</v>
      </c>
      <c r="F56" s="31">
        <v>136.86000000000001</v>
      </c>
      <c r="G56" s="31">
        <v>130.02000000000001</v>
      </c>
      <c r="H56" s="69">
        <v>44816</v>
      </c>
      <c r="I56" s="30">
        <v>0</v>
      </c>
      <c r="J56" s="51" t="s">
        <v>16</v>
      </c>
      <c r="K56" s="2"/>
    </row>
    <row r="57" spans="1:11" ht="31.5" x14ac:dyDescent="0.5">
      <c r="A57" s="50">
        <v>2025</v>
      </c>
      <c r="B57" s="67" t="s">
        <v>103</v>
      </c>
      <c r="C57" s="67" t="s">
        <v>104</v>
      </c>
      <c r="D57" s="30" t="s">
        <v>110</v>
      </c>
      <c r="E57" s="68">
        <v>44747</v>
      </c>
      <c r="F57" s="31">
        <v>24223.65</v>
      </c>
      <c r="G57" s="31">
        <v>23012.47</v>
      </c>
      <c r="H57" s="69">
        <v>44816</v>
      </c>
      <c r="I57" s="30">
        <v>0</v>
      </c>
      <c r="J57" s="51" t="s">
        <v>16</v>
      </c>
      <c r="K57" s="2"/>
    </row>
    <row r="58" spans="1:11" ht="31.5" x14ac:dyDescent="0.5">
      <c r="A58" s="50">
        <v>2027</v>
      </c>
      <c r="B58" s="67" t="s">
        <v>103</v>
      </c>
      <c r="C58" s="67" t="s">
        <v>111</v>
      </c>
      <c r="D58" s="30" t="s">
        <v>112</v>
      </c>
      <c r="E58" s="68">
        <v>44778</v>
      </c>
      <c r="F58" s="31">
        <v>49872.97</v>
      </c>
      <c r="G58" s="31">
        <v>47379.32</v>
      </c>
      <c r="H58" s="69">
        <v>44813</v>
      </c>
      <c r="I58" s="30">
        <v>0</v>
      </c>
      <c r="J58" s="51" t="s">
        <v>16</v>
      </c>
      <c r="K58" s="2"/>
    </row>
    <row r="59" spans="1:11" ht="31.5" x14ac:dyDescent="0.5">
      <c r="A59" s="50">
        <v>2027</v>
      </c>
      <c r="B59" s="67" t="s">
        <v>103</v>
      </c>
      <c r="C59" s="67" t="s">
        <v>111</v>
      </c>
      <c r="D59" s="30" t="s">
        <v>113</v>
      </c>
      <c r="E59" s="68">
        <v>44778</v>
      </c>
      <c r="F59" s="31">
        <v>117.5</v>
      </c>
      <c r="G59" s="31">
        <v>111.62</v>
      </c>
      <c r="H59" s="69">
        <v>44813</v>
      </c>
      <c r="I59" s="30">
        <v>0</v>
      </c>
      <c r="J59" s="51" t="s">
        <v>16</v>
      </c>
      <c r="K59" s="2"/>
    </row>
    <row r="60" spans="1:11" ht="31.5" x14ac:dyDescent="0.5">
      <c r="A60" s="50">
        <v>2027</v>
      </c>
      <c r="B60" s="67" t="s">
        <v>103</v>
      </c>
      <c r="C60" s="67" t="s">
        <v>111</v>
      </c>
      <c r="D60" s="30" t="s">
        <v>114</v>
      </c>
      <c r="E60" s="68">
        <v>44778</v>
      </c>
      <c r="F60" s="31">
        <v>21561.31</v>
      </c>
      <c r="G60" s="31">
        <v>20483.240000000002</v>
      </c>
      <c r="H60" s="69">
        <v>44813</v>
      </c>
      <c r="I60" s="30">
        <v>0</v>
      </c>
      <c r="J60" s="51" t="s">
        <v>16</v>
      </c>
      <c r="K60" s="2"/>
    </row>
    <row r="61" spans="1:11" ht="31.5" x14ac:dyDescent="0.5">
      <c r="A61" s="50">
        <v>2027</v>
      </c>
      <c r="B61" s="67" t="s">
        <v>103</v>
      </c>
      <c r="C61" s="67" t="s">
        <v>111</v>
      </c>
      <c r="D61" s="30" t="s">
        <v>115</v>
      </c>
      <c r="E61" s="68">
        <v>44778</v>
      </c>
      <c r="F61" s="31">
        <v>117.5</v>
      </c>
      <c r="G61" s="31">
        <v>111.62</v>
      </c>
      <c r="H61" s="69">
        <v>44813</v>
      </c>
      <c r="I61" s="30">
        <v>0</v>
      </c>
      <c r="J61" s="51" t="s">
        <v>16</v>
      </c>
      <c r="K61" s="2"/>
    </row>
    <row r="62" spans="1:11" ht="31.5" x14ac:dyDescent="0.5">
      <c r="A62" s="50">
        <v>2027</v>
      </c>
      <c r="B62" s="67" t="s">
        <v>103</v>
      </c>
      <c r="C62" s="67" t="s">
        <v>111</v>
      </c>
      <c r="D62" s="30" t="s">
        <v>116</v>
      </c>
      <c r="E62" s="68">
        <v>44778</v>
      </c>
      <c r="F62" s="31">
        <v>16927.43</v>
      </c>
      <c r="G62" s="31">
        <v>16081.06</v>
      </c>
      <c r="H62" s="69">
        <v>44813</v>
      </c>
      <c r="I62" s="30">
        <v>0</v>
      </c>
      <c r="J62" s="51" t="s">
        <v>16</v>
      </c>
      <c r="K62" s="2"/>
    </row>
    <row r="63" spans="1:11" ht="31.5" x14ac:dyDescent="0.5">
      <c r="A63" s="50">
        <v>2027</v>
      </c>
      <c r="B63" s="67" t="s">
        <v>103</v>
      </c>
      <c r="C63" s="67" t="s">
        <v>111</v>
      </c>
      <c r="D63" s="30" t="s">
        <v>117</v>
      </c>
      <c r="E63" s="68">
        <v>44782</v>
      </c>
      <c r="F63" s="31">
        <v>1288.3599999999999</v>
      </c>
      <c r="G63" s="31">
        <v>1223.94</v>
      </c>
      <c r="H63" s="69">
        <v>44813</v>
      </c>
      <c r="I63" s="30">
        <v>0</v>
      </c>
      <c r="J63" s="51" t="s">
        <v>16</v>
      </c>
      <c r="K63" s="2"/>
    </row>
    <row r="64" spans="1:11" ht="32.25" thickBot="1" x14ac:dyDescent="0.55000000000000004">
      <c r="A64" s="52">
        <v>2029</v>
      </c>
      <c r="B64" s="67" t="s">
        <v>36</v>
      </c>
      <c r="C64" s="67" t="s">
        <v>118</v>
      </c>
      <c r="D64" s="30" t="s">
        <v>119</v>
      </c>
      <c r="E64" s="68">
        <v>44774</v>
      </c>
      <c r="F64" s="31">
        <v>64900</v>
      </c>
      <c r="G64" s="31">
        <v>59180</v>
      </c>
      <c r="H64" s="69">
        <v>44813</v>
      </c>
      <c r="I64" s="30">
        <v>0</v>
      </c>
      <c r="J64" s="55" t="s">
        <v>16</v>
      </c>
      <c r="K64" s="2"/>
    </row>
    <row r="65" spans="1:11" ht="31.5" x14ac:dyDescent="0.5">
      <c r="A65" s="57">
        <v>2032</v>
      </c>
      <c r="B65" s="67" t="s">
        <v>98</v>
      </c>
      <c r="C65" s="67" t="s">
        <v>160</v>
      </c>
      <c r="D65" s="30" t="s">
        <v>120</v>
      </c>
      <c r="E65" s="68">
        <v>44749</v>
      </c>
      <c r="F65" s="31">
        <v>58800</v>
      </c>
      <c r="G65" s="31">
        <v>55860</v>
      </c>
      <c r="H65" s="69">
        <v>44813</v>
      </c>
      <c r="I65" s="30">
        <v>0</v>
      </c>
      <c r="J65" s="58" t="s">
        <v>16</v>
      </c>
      <c r="K65" s="2"/>
    </row>
    <row r="66" spans="1:11" ht="31.5" x14ac:dyDescent="0.5">
      <c r="A66" s="50">
        <v>2034</v>
      </c>
      <c r="B66" s="67" t="s">
        <v>121</v>
      </c>
      <c r="C66" s="67" t="s">
        <v>122</v>
      </c>
      <c r="D66" s="30" t="s">
        <v>123</v>
      </c>
      <c r="E66" s="68">
        <v>44760</v>
      </c>
      <c r="F66" s="31">
        <v>131977.56</v>
      </c>
      <c r="G66" s="31">
        <v>131977.56</v>
      </c>
      <c r="H66" s="69">
        <v>44813</v>
      </c>
      <c r="I66" s="30">
        <v>0</v>
      </c>
      <c r="J66" s="51" t="s">
        <v>16</v>
      </c>
      <c r="K66" s="2"/>
    </row>
    <row r="67" spans="1:11" ht="31.5" x14ac:dyDescent="0.5">
      <c r="A67" s="50">
        <v>2036</v>
      </c>
      <c r="B67" s="67" t="s">
        <v>98</v>
      </c>
      <c r="C67" s="67" t="s">
        <v>161</v>
      </c>
      <c r="D67" s="30" t="s">
        <v>124</v>
      </c>
      <c r="E67" s="68">
        <v>44776</v>
      </c>
      <c r="F67" s="31">
        <v>36400</v>
      </c>
      <c r="G67" s="31">
        <v>34580</v>
      </c>
      <c r="H67" s="69">
        <v>44813</v>
      </c>
      <c r="I67" s="30">
        <v>0</v>
      </c>
      <c r="J67" s="51" t="s">
        <v>16</v>
      </c>
      <c r="K67" s="2"/>
    </row>
    <row r="68" spans="1:11" ht="31.5" x14ac:dyDescent="0.5">
      <c r="A68" s="50">
        <v>2056</v>
      </c>
      <c r="B68" s="67" t="s">
        <v>125</v>
      </c>
      <c r="C68" s="67" t="s">
        <v>126</v>
      </c>
      <c r="D68" s="30" t="s">
        <v>127</v>
      </c>
      <c r="E68" s="68">
        <v>44796</v>
      </c>
      <c r="F68" s="31">
        <v>207360</v>
      </c>
      <c r="G68" s="31">
        <v>196992</v>
      </c>
      <c r="H68" s="69">
        <v>44814</v>
      </c>
      <c r="I68" s="30">
        <v>0</v>
      </c>
      <c r="J68" s="51" t="s">
        <v>16</v>
      </c>
      <c r="K68" s="2"/>
    </row>
    <row r="69" spans="1:11" ht="31.5" x14ac:dyDescent="0.5">
      <c r="A69" s="50">
        <v>2061</v>
      </c>
      <c r="B69" s="67" t="s">
        <v>128</v>
      </c>
      <c r="C69" s="67" t="s">
        <v>129</v>
      </c>
      <c r="D69" s="30" t="s">
        <v>130</v>
      </c>
      <c r="E69" s="68">
        <v>44775</v>
      </c>
      <c r="F69" s="31">
        <v>14760</v>
      </c>
      <c r="G69" s="31">
        <v>14022</v>
      </c>
      <c r="H69" s="69">
        <v>44817</v>
      </c>
      <c r="I69" s="30">
        <v>0</v>
      </c>
      <c r="J69" s="51" t="s">
        <v>16</v>
      </c>
      <c r="K69" s="2"/>
    </row>
    <row r="70" spans="1:11" ht="31.5" x14ac:dyDescent="0.5">
      <c r="A70" s="50">
        <v>2063</v>
      </c>
      <c r="B70" s="67" t="s">
        <v>131</v>
      </c>
      <c r="C70" s="67" t="s">
        <v>132</v>
      </c>
      <c r="D70" s="30" t="s">
        <v>133</v>
      </c>
      <c r="E70" s="68">
        <v>44773</v>
      </c>
      <c r="F70" s="31">
        <v>128.96</v>
      </c>
      <c r="G70" s="31">
        <v>122.51</v>
      </c>
      <c r="H70" s="69">
        <v>44813</v>
      </c>
      <c r="I70" s="30">
        <v>0</v>
      </c>
      <c r="J70" s="51" t="s">
        <v>16</v>
      </c>
      <c r="K70" s="2"/>
    </row>
    <row r="71" spans="1:11" ht="31.5" x14ac:dyDescent="0.5">
      <c r="A71" s="50">
        <v>2063</v>
      </c>
      <c r="B71" s="67" t="s">
        <v>131</v>
      </c>
      <c r="C71" s="67" t="s">
        <v>132</v>
      </c>
      <c r="D71" s="30" t="s">
        <v>134</v>
      </c>
      <c r="E71" s="68">
        <v>44773</v>
      </c>
      <c r="F71" s="31">
        <v>14853.57</v>
      </c>
      <c r="G71" s="31">
        <v>14110.89</v>
      </c>
      <c r="H71" s="69">
        <v>44813</v>
      </c>
      <c r="I71" s="30">
        <v>0</v>
      </c>
      <c r="J71" s="51" t="s">
        <v>16</v>
      </c>
      <c r="K71" s="2"/>
    </row>
    <row r="72" spans="1:11" ht="31.5" x14ac:dyDescent="0.5">
      <c r="A72" s="50">
        <v>2063</v>
      </c>
      <c r="B72" s="67" t="s">
        <v>131</v>
      </c>
      <c r="C72" s="67" t="s">
        <v>132</v>
      </c>
      <c r="D72" s="30" t="s">
        <v>135</v>
      </c>
      <c r="E72" s="68">
        <v>44773</v>
      </c>
      <c r="F72" s="31">
        <v>1740.9</v>
      </c>
      <c r="G72" s="31">
        <v>1653.85</v>
      </c>
      <c r="H72" s="69">
        <v>44813</v>
      </c>
      <c r="I72" s="30">
        <v>0</v>
      </c>
      <c r="J72" s="51" t="s">
        <v>16</v>
      </c>
      <c r="K72" s="2"/>
    </row>
    <row r="73" spans="1:11" ht="31.5" x14ac:dyDescent="0.5">
      <c r="A73" s="50">
        <v>2063</v>
      </c>
      <c r="B73" s="67" t="s">
        <v>131</v>
      </c>
      <c r="C73" s="67" t="s">
        <v>132</v>
      </c>
      <c r="D73" s="30" t="s">
        <v>136</v>
      </c>
      <c r="E73" s="68">
        <v>44773</v>
      </c>
      <c r="F73" s="31">
        <v>98.37</v>
      </c>
      <c r="G73" s="31">
        <v>93.45</v>
      </c>
      <c r="H73" s="69">
        <v>44813</v>
      </c>
      <c r="I73" s="30">
        <v>0</v>
      </c>
      <c r="J73" s="51" t="s">
        <v>16</v>
      </c>
      <c r="K73" s="2"/>
    </row>
    <row r="74" spans="1:11" ht="31.5" x14ac:dyDescent="0.5">
      <c r="A74" s="50">
        <v>2063</v>
      </c>
      <c r="B74" s="67" t="s">
        <v>131</v>
      </c>
      <c r="C74" s="67" t="s">
        <v>132</v>
      </c>
      <c r="D74" s="30" t="s">
        <v>137</v>
      </c>
      <c r="E74" s="68">
        <v>44773</v>
      </c>
      <c r="F74" s="31">
        <v>46237.25</v>
      </c>
      <c r="G74" s="31">
        <v>43925.39</v>
      </c>
      <c r="H74" s="69">
        <v>44813</v>
      </c>
      <c r="I74" s="30">
        <v>0</v>
      </c>
      <c r="J74" s="51" t="s">
        <v>16</v>
      </c>
      <c r="K74" s="2"/>
    </row>
    <row r="75" spans="1:11" ht="31.5" x14ac:dyDescent="0.5">
      <c r="A75" s="50">
        <v>2063</v>
      </c>
      <c r="B75" s="67" t="s">
        <v>131</v>
      </c>
      <c r="C75" s="67" t="s">
        <v>132</v>
      </c>
      <c r="D75" s="30" t="s">
        <v>138</v>
      </c>
      <c r="E75" s="68">
        <v>44773</v>
      </c>
      <c r="F75" s="31">
        <v>161499.29999999999</v>
      </c>
      <c r="G75" s="31">
        <v>153424.32999999999</v>
      </c>
      <c r="H75" s="69">
        <v>44813</v>
      </c>
      <c r="I75" s="30">
        <v>0</v>
      </c>
      <c r="J75" s="51" t="s">
        <v>16</v>
      </c>
      <c r="K75" s="2"/>
    </row>
    <row r="76" spans="1:11" ht="31.5" x14ac:dyDescent="0.5">
      <c r="A76" s="50">
        <v>2063</v>
      </c>
      <c r="B76" s="67" t="s">
        <v>131</v>
      </c>
      <c r="C76" s="67" t="s">
        <v>132</v>
      </c>
      <c r="D76" s="30" t="s">
        <v>139</v>
      </c>
      <c r="E76" s="68">
        <v>44773</v>
      </c>
      <c r="F76" s="31">
        <v>78795.89</v>
      </c>
      <c r="G76" s="31">
        <v>74856.100000000006</v>
      </c>
      <c r="H76" s="69">
        <v>44813</v>
      </c>
      <c r="I76" s="30">
        <v>0</v>
      </c>
      <c r="J76" s="51" t="s">
        <v>16</v>
      </c>
      <c r="K76" s="2"/>
    </row>
    <row r="77" spans="1:11" ht="31.5" x14ac:dyDescent="0.5">
      <c r="A77" s="50">
        <v>2063</v>
      </c>
      <c r="B77" s="67" t="s">
        <v>131</v>
      </c>
      <c r="C77" s="67" t="s">
        <v>132</v>
      </c>
      <c r="D77" s="30" t="s">
        <v>140</v>
      </c>
      <c r="E77" s="68">
        <v>44773</v>
      </c>
      <c r="F77" s="31">
        <v>25269.919999999998</v>
      </c>
      <c r="G77" s="31">
        <v>24006.42</v>
      </c>
      <c r="H77" s="69">
        <v>44813</v>
      </c>
      <c r="I77" s="30">
        <v>0</v>
      </c>
      <c r="J77" s="51" t="s">
        <v>16</v>
      </c>
      <c r="K77" s="2"/>
    </row>
    <row r="78" spans="1:11" ht="31.5" x14ac:dyDescent="0.5">
      <c r="A78" s="50">
        <v>2063</v>
      </c>
      <c r="B78" s="67" t="s">
        <v>131</v>
      </c>
      <c r="C78" s="67" t="s">
        <v>132</v>
      </c>
      <c r="D78" s="30" t="s">
        <v>141</v>
      </c>
      <c r="E78" s="68">
        <v>44773</v>
      </c>
      <c r="F78" s="31">
        <v>12403.98</v>
      </c>
      <c r="G78" s="31">
        <v>11783.78</v>
      </c>
      <c r="H78" s="69">
        <v>44813</v>
      </c>
      <c r="I78" s="30">
        <v>0</v>
      </c>
      <c r="J78" s="51" t="s">
        <v>16</v>
      </c>
      <c r="K78" s="2"/>
    </row>
    <row r="79" spans="1:11" ht="31.5" x14ac:dyDescent="0.5">
      <c r="A79" s="50">
        <v>2063</v>
      </c>
      <c r="B79" s="67" t="s">
        <v>131</v>
      </c>
      <c r="C79" s="67" t="s">
        <v>132</v>
      </c>
      <c r="D79" s="30" t="s">
        <v>142</v>
      </c>
      <c r="E79" s="68">
        <v>44773</v>
      </c>
      <c r="F79" s="31">
        <v>853.04</v>
      </c>
      <c r="G79" s="31">
        <v>810.39</v>
      </c>
      <c r="H79" s="69">
        <v>44813</v>
      </c>
      <c r="I79" s="30">
        <v>0</v>
      </c>
      <c r="J79" s="51" t="s">
        <v>16</v>
      </c>
      <c r="K79" s="2"/>
    </row>
    <row r="80" spans="1:11" ht="31.5" x14ac:dyDescent="0.5">
      <c r="A80" s="50">
        <v>2063</v>
      </c>
      <c r="B80" s="67" t="s">
        <v>131</v>
      </c>
      <c r="C80" s="67" t="s">
        <v>132</v>
      </c>
      <c r="D80" s="30" t="s">
        <v>143</v>
      </c>
      <c r="E80" s="68">
        <v>44773</v>
      </c>
      <c r="F80" s="31">
        <v>29298.92</v>
      </c>
      <c r="G80" s="31">
        <v>27833.97</v>
      </c>
      <c r="H80" s="69">
        <v>44813</v>
      </c>
      <c r="I80" s="30">
        <v>0</v>
      </c>
      <c r="J80" s="51" t="s">
        <v>16</v>
      </c>
      <c r="K80" s="2"/>
    </row>
    <row r="81" spans="1:11" ht="31.5" x14ac:dyDescent="0.5">
      <c r="A81" s="50">
        <v>2067</v>
      </c>
      <c r="B81" s="67" t="s">
        <v>54</v>
      </c>
      <c r="C81" s="67" t="s">
        <v>144</v>
      </c>
      <c r="D81" s="30" t="s">
        <v>145</v>
      </c>
      <c r="E81" s="68">
        <v>44740</v>
      </c>
      <c r="F81" s="31">
        <v>3880.5</v>
      </c>
      <c r="G81" s="31">
        <v>3731.25</v>
      </c>
      <c r="H81" s="32">
        <v>44818</v>
      </c>
      <c r="I81" s="30">
        <v>0</v>
      </c>
      <c r="J81" s="59" t="s">
        <v>16</v>
      </c>
      <c r="K81" s="2"/>
    </row>
    <row r="82" spans="1:11" ht="31.5" x14ac:dyDescent="0.5">
      <c r="A82" s="50">
        <v>2067</v>
      </c>
      <c r="B82" s="67" t="s">
        <v>54</v>
      </c>
      <c r="C82" s="67" t="s">
        <v>144</v>
      </c>
      <c r="D82" s="30" t="s">
        <v>146</v>
      </c>
      <c r="E82" s="68">
        <v>44770</v>
      </c>
      <c r="F82" s="31">
        <v>3880.5</v>
      </c>
      <c r="G82" s="31">
        <v>3731.25</v>
      </c>
      <c r="H82" s="32">
        <v>44818</v>
      </c>
      <c r="I82" s="30">
        <v>0</v>
      </c>
      <c r="J82" s="59" t="s">
        <v>16</v>
      </c>
      <c r="K82" s="2"/>
    </row>
    <row r="83" spans="1:11" ht="27" thickBot="1" x14ac:dyDescent="0.45">
      <c r="A83" s="60"/>
      <c r="B83" s="61"/>
      <c r="C83" s="53"/>
      <c r="D83" s="62"/>
      <c r="E83" s="63"/>
      <c r="F83" s="64"/>
      <c r="G83" s="64"/>
      <c r="H83" s="65"/>
      <c r="I83" s="54"/>
      <c r="J83" s="66" t="s">
        <v>16</v>
      </c>
    </row>
    <row r="84" spans="1:11" ht="32.25" thickBot="1" x14ac:dyDescent="0.55000000000000004">
      <c r="A84" s="33"/>
      <c r="B84" s="34"/>
      <c r="C84" s="35"/>
      <c r="D84" s="36"/>
      <c r="E84" s="37" t="s">
        <v>147</v>
      </c>
      <c r="F84" s="56">
        <f>SUM(F14:F83)</f>
        <v>34733492.429999992</v>
      </c>
      <c r="G84" s="56">
        <f>SUM(G14:G83)</f>
        <v>32988342.570000004</v>
      </c>
      <c r="H84" s="38"/>
      <c r="I84" s="39"/>
      <c r="J84" s="40"/>
    </row>
    <row r="85" spans="1:11" ht="31.5" thickTop="1" x14ac:dyDescent="0.45">
      <c r="A85" s="41"/>
      <c r="B85" s="42"/>
      <c r="C85" s="42"/>
      <c r="D85" s="42"/>
      <c r="E85" s="43"/>
      <c r="F85" s="43"/>
      <c r="G85" s="43"/>
      <c r="H85" s="43"/>
      <c r="I85" s="43"/>
      <c r="J85" s="43"/>
    </row>
    <row r="86" spans="1:11" ht="31.5" x14ac:dyDescent="0.5">
      <c r="A86" s="2"/>
      <c r="B86" s="44"/>
      <c r="C86" s="45"/>
      <c r="D86" s="45"/>
      <c r="E86" s="45"/>
      <c r="F86" s="45"/>
      <c r="G86" s="46"/>
      <c r="H86" s="45"/>
      <c r="I86" s="45"/>
      <c r="J86" s="45"/>
    </row>
    <row r="87" spans="1:11" ht="31.5" x14ac:dyDescent="0.5">
      <c r="A87" s="2"/>
      <c r="B87" s="44"/>
      <c r="C87" s="45"/>
      <c r="D87" s="45"/>
      <c r="E87" s="45"/>
      <c r="F87" s="45"/>
      <c r="G87" s="46"/>
      <c r="H87" s="45"/>
      <c r="I87" s="45"/>
      <c r="J87" s="45"/>
    </row>
    <row r="88" spans="1:11" ht="31.5" x14ac:dyDescent="0.5">
      <c r="A88" s="2"/>
      <c r="B88" s="44"/>
      <c r="C88" s="45"/>
      <c r="D88" s="45"/>
      <c r="E88" s="45"/>
      <c r="F88" s="45"/>
      <c r="G88" s="46"/>
      <c r="H88" s="45"/>
      <c r="I88" s="45"/>
      <c r="J88" s="45"/>
    </row>
    <row r="89" spans="1:11" ht="31.5" x14ac:dyDescent="0.5">
      <c r="A89" s="2"/>
      <c r="B89" s="44"/>
      <c r="C89" s="45"/>
      <c r="D89" s="45"/>
      <c r="E89" s="45"/>
      <c r="F89" s="45"/>
      <c r="G89" s="46"/>
      <c r="H89" s="45"/>
      <c r="I89" s="45"/>
      <c r="J89" s="45"/>
    </row>
    <row r="90" spans="1:11" ht="31.5" x14ac:dyDescent="0.5">
      <c r="C90" s="2"/>
    </row>
    <row r="91" spans="1:11" ht="27" customHeight="1" x14ac:dyDescent="0.5">
      <c r="A91" s="48" t="s">
        <v>162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1" ht="33" customHeight="1" x14ac:dyDescent="0.5">
      <c r="A92" s="47" t="s">
        <v>164</v>
      </c>
      <c r="B92" s="47"/>
      <c r="C92" s="47"/>
      <c r="D92" s="47"/>
      <c r="E92" s="47"/>
      <c r="F92" s="47"/>
      <c r="G92" s="47"/>
      <c r="H92" s="47"/>
      <c r="I92" s="47"/>
      <c r="J92" s="47"/>
    </row>
    <row r="93" spans="1:11" ht="34.5" customHeight="1" x14ac:dyDescent="0.5">
      <c r="A93" s="47" t="s">
        <v>163</v>
      </c>
      <c r="B93" s="47"/>
      <c r="C93" s="47"/>
      <c r="D93" s="47"/>
      <c r="E93" s="47"/>
      <c r="F93" s="47"/>
      <c r="G93" s="47"/>
      <c r="H93" s="47"/>
      <c r="I93" s="47"/>
      <c r="J93" s="47"/>
    </row>
    <row r="94" spans="1:11" ht="31.5" x14ac:dyDescent="0.5">
      <c r="C94" s="2"/>
    </row>
    <row r="95" spans="1:11" ht="31.5" x14ac:dyDescent="0.5">
      <c r="C95" s="2"/>
    </row>
  </sheetData>
  <mergeCells count="9">
    <mergeCell ref="A92:J92"/>
    <mergeCell ref="A93:J93"/>
    <mergeCell ref="A91:J91"/>
    <mergeCell ref="A10:J10"/>
    <mergeCell ref="D12:D13"/>
    <mergeCell ref="E12:E13"/>
    <mergeCell ref="G12:G13"/>
    <mergeCell ref="H12:H13"/>
    <mergeCell ref="E85:J85"/>
  </mergeCells>
  <pageMargins left="0.39370078740157483" right="0" top="0.59055118110236227" bottom="0.59055118110236227" header="0.31496062992125984" footer="0.31496062992125984"/>
  <pageSetup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2022 </vt:lpstr>
      <vt:lpstr>'AGOSTO 2022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cp:lastPrinted>2022-09-06T15:00:51Z</cp:lastPrinted>
  <dcterms:created xsi:type="dcterms:W3CDTF">2022-09-06T14:20:18Z</dcterms:created>
  <dcterms:modified xsi:type="dcterms:W3CDTF">2022-09-06T15:20:18Z</dcterms:modified>
</cp:coreProperties>
</file>