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54A3F110-AD95-41E3-8023-F1E9C2FE52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  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</calcChain>
</file>

<file path=xl/sharedStrings.xml><?xml version="1.0" encoding="utf-8"?>
<sst xmlns="http://schemas.openxmlformats.org/spreadsheetml/2006/main" count="91" uniqueCount="71">
  <si>
    <t>FECHA</t>
  </si>
  <si>
    <t>NO.</t>
  </si>
  <si>
    <t>DESCRIPCION</t>
  </si>
  <si>
    <t>LIB.</t>
  </si>
  <si>
    <t>CREDITO</t>
  </si>
  <si>
    <t>DEBITO</t>
  </si>
  <si>
    <t>SALDO</t>
  </si>
  <si>
    <t>LIBRO BANCO</t>
  </si>
  <si>
    <t xml:space="preserve">  CUENTA COLECTORA NO. 010-252202-2  </t>
  </si>
  <si>
    <t xml:space="preserve">        Encargada De Tesorería</t>
  </si>
  <si>
    <r>
      <t xml:space="preserve">  Encargada De Contabilidad </t>
    </r>
    <r>
      <rPr>
        <sz val="16"/>
        <color theme="0"/>
        <rFont val="Calibri"/>
        <family val="2"/>
        <scheme val="minor"/>
      </rPr>
      <t xml:space="preserve">………….……...          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0"/>
        <rFont val="Calibri"/>
        <family val="2"/>
        <scheme val="minor"/>
      </rPr>
      <t>.</t>
    </r>
  </si>
  <si>
    <t xml:space="preserve">             PREPARADO POR</t>
  </si>
  <si>
    <r>
      <t>REVISADO POR</t>
    </r>
    <r>
      <rPr>
        <b/>
        <sz val="16"/>
        <color theme="0"/>
        <rFont val="Calibri"/>
        <family val="2"/>
        <scheme val="minor"/>
      </rPr>
      <t>……..……………………</t>
    </r>
  </si>
  <si>
    <r>
      <t xml:space="preserve">            Eunice Bress Bress            </t>
    </r>
    <r>
      <rPr>
        <b/>
        <u/>
        <sz val="16"/>
        <color theme="0"/>
        <rFont val="Calibri"/>
        <family val="2"/>
        <scheme val="minor"/>
      </rPr>
      <t>.</t>
    </r>
  </si>
  <si>
    <r>
      <t xml:space="preserve">            Giselle Marzan Mercado           </t>
    </r>
    <r>
      <rPr>
        <b/>
        <u/>
        <sz val="16"/>
        <color theme="0"/>
        <rFont val="Calibri"/>
        <family val="2"/>
        <scheme val="minor"/>
      </rPr>
      <t xml:space="preserve"> .</t>
    </r>
  </si>
  <si>
    <t xml:space="preserve"> </t>
  </si>
  <si>
    <t xml:space="preserve">Transferencia. </t>
  </si>
  <si>
    <t>Pago por concepto de servicios juridicos, actuante en los diferentes procesos de compras y contrataciones realizados en esta DGM.</t>
  </si>
  <si>
    <t xml:space="preserve">Transferencia </t>
  </si>
  <si>
    <t>Transferencia</t>
  </si>
  <si>
    <t xml:space="preserve">Sirite </t>
  </si>
  <si>
    <t>Balance Inicial al 31/08/2022</t>
  </si>
  <si>
    <t xml:space="preserve">    AL 30/09/2022</t>
  </si>
  <si>
    <t>Balance  al 30/09/2022</t>
  </si>
  <si>
    <t>Pago servicios de botellones de agua consumidos por los empleados de las diferentes oficinas de la DGM, según certificación de contrato No. BS-0006028-2022.</t>
  </si>
  <si>
    <t>13//2022</t>
  </si>
  <si>
    <t>Pago por servicios por concepto de legalizacion de varios documento de esta DGM.</t>
  </si>
  <si>
    <t>Pago por servicios de exámenes médicos a (57) extranjeros de la Sede Central, durante el periodo del 16/07/22 al 31/07/222, según certificación de contrato No. BS-0016291-2021.</t>
  </si>
  <si>
    <t>Pago servicios de Energía Eléctrica en la Sede Central y otras dependencias de esta DGM, correspondiente al mes de julio del año 2022.</t>
  </si>
  <si>
    <t>Pago por adquisicion de autobus hyundai universe para ser utilizada por esta DGM, segun contrato No. BS-0014699-2021.</t>
  </si>
  <si>
    <t>Pago sueldos fijos II de esta D.G.M, del mes de septiembre del año 2022.</t>
  </si>
  <si>
    <t>Pago sueldos personal temporal de esta D.G.M, del mes de septiembre del año 2022.</t>
  </si>
  <si>
    <t>Pago compensacion servicios seguridad de esta D.G.M, del mes de septiembre del año 2022.</t>
  </si>
  <si>
    <t>Pago por servicios de botellones de agua consumidos por los empleados de las diferentes oficinas de esta DGM, según certificación de contrato No. BS-0006028-2022</t>
  </si>
  <si>
    <t>Pago completivo adquisición de raciones alimenticias para el Centro de Acogida Vacacional de Haina de esta Institución, certificación de contrato no. BS-0007875-2022.</t>
  </si>
  <si>
    <t>Pago seguro medico para empleados de esta Institución, correspondiente al mes de septiembre 2022.</t>
  </si>
  <si>
    <t>Pago seguro medico para empleados de esta Institución, correspondiente al mes de septiembre del año 2022.</t>
  </si>
  <si>
    <t>Pago servicios de telefonía directa del despacho, correspondiente al mes de Agosto del año 2022, cuenta No.738829800.</t>
  </si>
  <si>
    <t>Pago servicios de Internet y conectividad para las oficinas de esta Institución, en los Aeropuertos, Puertos y Puestos Fronterizos, correspondiente al mes de Agosto del año 2022.</t>
  </si>
  <si>
    <t>Pago servicios de teléfonos tipo flota utilizado por esta Institución, correspondiente al mes de agosto del año 2022. Cuenta No. 706585966.</t>
  </si>
  <si>
    <t>Pago servicios de teléfonos tipo flota utilizado por esta Institución, correspondiente al mes de julio del año 2022. Cuenta No.706585966.</t>
  </si>
  <si>
    <t>Pago por servicios de Seguro de vida colectivo a empleados de esta  D.G.M, correspondiente al mes de agosto  del año 2022.</t>
  </si>
  <si>
    <t>Pago periodo probatorio de esta D.G.M, del mes de septiembre del año 2022.</t>
  </si>
  <si>
    <t>Pago por servicios de agua potable de esta Sede Central, correspondiente a los meses de julio y agosto del año  2022.</t>
  </si>
  <si>
    <t>Pago por servicios de catering para las actividades y talleres impartido en esta DGM, correspondiente a los meses de junio, julio hasta el dia 2 de agosto del año 2022, Segun contrato No. BS-0006464-2022.</t>
  </si>
  <si>
    <t>Pago por servicio de recogida de basura en la Sub-Direccion de Santiago de esta DGM, correspondiente al mes de septiembre del año 2022.</t>
  </si>
  <si>
    <t>Pago por adquisición de materiales gastables de oficina para ser utilizados en las diferentes oficinas de esta Institución, según certificación de contrato No. BS-0008240-2022.</t>
  </si>
  <si>
    <t>Pago por servicios Especiales de Inteligencia, correspondiente al mes de septiembre 2022.</t>
  </si>
  <si>
    <t>Pago adquisición de Licencia adobe creative cloud para ser utilizado en la creación y edición de contenidos multimedia por el Departamento de Relaciones Publicas de  esta Institución, según orden No.DGM-2022-00117.</t>
  </si>
  <si>
    <t>Pago por concepto de servicios a notario, actuante en los diferentes procesos de compras y contrataciones realizados en esta DGM.</t>
  </si>
  <si>
    <t>Pago por adquisición de un (1) tanque presurizado de agua de 120 GLS, para ser utilizado en la Sede Central de esta Institución, según orden de compras No. DGM-2022-00113.</t>
  </si>
  <si>
    <t>Pago del 10% del presupuesto de publicidad de la Institucion, de acuerdo a la ley 134-03, correspondiente  al mes de agosto del año 2022.</t>
  </si>
  <si>
    <t>Pago horas extraordinarias fin de semana de esta  DGM, en el mes de julio del año 2022.</t>
  </si>
  <si>
    <t>Pago por servicio de alquiler de impresoras multifuncionales, brindado a esta DGM, correspondiente al mes de julio del año 2022. Segun certificacion de Contrato y Adendum No. BS-0015475.2021  Y No. BS-0008304-2022.</t>
  </si>
  <si>
    <t>Pago por compra de materiales de limpieza para ser utilizados en las diferentes áreas de la Institución, según certificación de contrato No. BS-0008437-2022.</t>
  </si>
  <si>
    <t>Pago servicios de Radiocomunicación y uso de frecuencias utilizados en esta Institución, correspondiente al mes de  agosto del año 2022.</t>
  </si>
  <si>
    <t>Pago por servicios de agua potable y recogida de basura, en la Sub-Direccion de Santiago de esta DGM, correspondiente al mes de julio del año 2022.</t>
  </si>
  <si>
    <t>Pago servicios de exámenes médicos a (91) extranjeros de la Sede Central, durante el periodo del 16/05/22 al 30/06/22, según certificación de contrato No. BS-0016291-2021.</t>
  </si>
  <si>
    <t>Pago por adquisicion de tickets de combustibles para ser utilizados en los vehiculos de esta DGM, segun contrato No.BS-0007238-2022.</t>
  </si>
  <si>
    <t>Aviso de credito  Sirite mes de agosto del año 2022.</t>
  </si>
  <si>
    <t xml:space="preserve">Aviso de Credito Sirite mes de julio año 2022. </t>
  </si>
  <si>
    <t xml:space="preserve">Cargos por Sirite </t>
  </si>
  <si>
    <t>Pago servicios de exámenes médicos a (55) extranjeros de la Sede Central, durante el periodo del 01/07 al 15/07/2022, según certificación de contrato No. BS-0016291-2021.</t>
  </si>
  <si>
    <t>Pago por servicios de exámenes médicos a (2) extranjeros cañeros pensionados periodo del 24/06/22 al 27/06/2022 y extranjeros en proceso de residencia de refugiados en la Sede Central, el dia 18/07/2022, según certificación No. BS-0002050-2022.</t>
  </si>
  <si>
    <t>Pago por servicios de arrendamiento de solución IVR de 24 canales brindados a esta Institución, correspondiente al mes de agosto del año 2022.</t>
  </si>
  <si>
    <t>Pago por servicios de recogida de Residuos Solidos de la Sede Central de esta Institución, correspondiente al mes de agosto 2022.</t>
  </si>
  <si>
    <t>Pago por mantenimiento y reparación de varios equipos de redes de computación propiedad de esta Institución, según certificación de contrato No.BS-0014911-2021.</t>
  </si>
  <si>
    <t>Pago servicios de conectividad inalambrica correspondiente al mes de Agosto del año 2022. Cuenta No. 743552534.</t>
  </si>
  <si>
    <t>Pago servicios de Internet banda ancha, correspondiente al mes de Agosto del año 2022, cuenta No. 743467756.</t>
  </si>
  <si>
    <t>Pago por servicios de examenes medicos a (70) extranjeros de la Sede Central, durante el periodo desde el 01/08/2022 al 15/08/2022. Segun contrato No.BS-0016291-2021.</t>
  </si>
  <si>
    <t>Pago por compensacion alimentacia de esta D.G.M, del mes de septiembre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</si>
</sst>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Fill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left"/>
    </xf>
    <xf numFmtId="44" fontId="9" fillId="0" borderId="3" xfId="1" applyFont="1" applyBorder="1" applyAlignment="1">
      <alignment horizontal="right"/>
    </xf>
    <xf numFmtId="4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44" fontId="10" fillId="0" borderId="3" xfId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4" fillId="0" borderId="0" xfId="0" applyFont="1"/>
    <xf numFmtId="14" fontId="0" fillId="0" borderId="0" xfId="0" applyNumberFormat="1"/>
    <xf numFmtId="44" fontId="9" fillId="0" borderId="3" xfId="1" applyNumberFormat="1" applyFont="1" applyBorder="1" applyAlignment="1">
      <alignment horizontal="right"/>
    </xf>
    <xf numFmtId="44" fontId="8" fillId="0" borderId="3" xfId="1" applyFont="1" applyBorder="1" applyAlignment="1">
      <alignment horizontal="right"/>
    </xf>
    <xf numFmtId="8" fontId="9" fillId="0" borderId="3" xfId="1" applyNumberFormat="1" applyFont="1" applyBorder="1" applyAlignment="1">
      <alignment horizontal="right"/>
    </xf>
    <xf numFmtId="44" fontId="0" fillId="0" borderId="0" xfId="0" applyNumberFormat="1"/>
    <xf numFmtId="164" fontId="4" fillId="0" borderId="0" xfId="2" applyNumberFormat="1" applyFont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6" fillId="0" borderId="0" xfId="2" applyNumberFormat="1" applyFont="1" applyFill="1" applyBorder="1" applyAlignment="1">
      <alignment horizontal="center"/>
    </xf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4241800</xdr:colOff>
      <xdr:row>0</xdr:row>
      <xdr:rowOff>0</xdr:rowOff>
    </xdr:from>
    <xdr:to>
      <xdr:col>2</xdr:col>
      <xdr:colOff>7895800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3425" y="0"/>
          <a:ext cx="36540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170"/>
  <sheetViews>
    <sheetView tabSelected="1" zoomScaleNormal="100" workbookViewId="0">
      <selection activeCell="G63" sqref="G63"/>
    </sheetView>
  </sheetViews>
  <sheetFormatPr baseColWidth="10" defaultRowHeight="15" x14ac:dyDescent="0.25"/>
  <cols>
    <col min="1" max="1" width="15.5703125" bestFit="1" customWidth="1"/>
    <col min="2" max="2" width="9.5703125" customWidth="1"/>
    <col min="3" max="3" width="129.85546875" customWidth="1"/>
    <col min="4" max="4" width="26.140625" bestFit="1" customWidth="1"/>
    <col min="5" max="5" width="24.5703125" bestFit="1" customWidth="1"/>
    <col min="6" max="6" width="26.140625" customWidth="1"/>
    <col min="9" max="9" width="16.28515625" bestFit="1" customWidth="1"/>
  </cols>
  <sheetData>
    <row r="5" spans="1:6" ht="15.75" x14ac:dyDescent="0.25">
      <c r="A5" s="1"/>
      <c r="B5" s="1"/>
      <c r="C5" s="1"/>
      <c r="D5" s="2"/>
      <c r="E5" s="2"/>
      <c r="F5" s="1"/>
    </row>
    <row r="6" spans="1:6" ht="15.75" x14ac:dyDescent="0.25">
      <c r="A6" s="26"/>
      <c r="B6" s="26"/>
      <c r="C6" s="26"/>
      <c r="D6" s="26"/>
      <c r="E6" s="26"/>
      <c r="F6" s="26"/>
    </row>
    <row r="7" spans="1:6" ht="15.75" x14ac:dyDescent="0.25">
      <c r="A7" s="27"/>
      <c r="B7" s="27"/>
      <c r="C7" s="27"/>
      <c r="D7" s="27"/>
      <c r="E7" s="27"/>
      <c r="F7" s="27"/>
    </row>
    <row r="8" spans="1:6" ht="22.5" x14ac:dyDescent="0.3">
      <c r="A8" s="36" t="s">
        <v>7</v>
      </c>
      <c r="B8" s="36"/>
      <c r="C8" s="36"/>
      <c r="D8" s="36"/>
      <c r="E8" s="36"/>
      <c r="F8" s="36"/>
    </row>
    <row r="9" spans="1:6" ht="22.5" x14ac:dyDescent="0.3">
      <c r="A9" s="28" t="s">
        <v>8</v>
      </c>
      <c r="B9" s="28"/>
      <c r="C9" s="28"/>
      <c r="D9" s="28"/>
      <c r="E9" s="28"/>
      <c r="F9" s="28"/>
    </row>
    <row r="10" spans="1:6" ht="22.5" x14ac:dyDescent="0.3">
      <c r="A10" s="28" t="s">
        <v>22</v>
      </c>
      <c r="B10" s="28"/>
      <c r="C10" s="28"/>
      <c r="D10" s="28"/>
      <c r="E10" s="28"/>
      <c r="F10" s="28"/>
    </row>
    <row r="11" spans="1:6" ht="22.5" x14ac:dyDescent="0.3">
      <c r="A11" s="36"/>
      <c r="B11" s="36"/>
      <c r="C11" s="36"/>
      <c r="D11" s="36"/>
      <c r="E11" s="36"/>
      <c r="F11" s="36"/>
    </row>
    <row r="12" spans="1:6" ht="20.25" x14ac:dyDescent="0.3">
      <c r="A12" s="3" t="s">
        <v>0</v>
      </c>
      <c r="B12" s="4" t="s">
        <v>1</v>
      </c>
      <c r="C12" s="3" t="s">
        <v>2</v>
      </c>
      <c r="D12" s="29" t="s">
        <v>21</v>
      </c>
      <c r="E12" s="30"/>
      <c r="F12" s="5">
        <v>687243791.78999996</v>
      </c>
    </row>
    <row r="13" spans="1:6" ht="20.25" x14ac:dyDescent="0.3">
      <c r="A13" s="3"/>
      <c r="B13" s="4" t="s">
        <v>3</v>
      </c>
      <c r="C13" s="3"/>
      <c r="D13" s="6" t="s">
        <v>4</v>
      </c>
      <c r="E13" s="7" t="s">
        <v>5</v>
      </c>
      <c r="F13" s="8" t="s">
        <v>6</v>
      </c>
    </row>
    <row r="14" spans="1:6" ht="20.25" x14ac:dyDescent="0.3">
      <c r="A14" s="9">
        <v>44805</v>
      </c>
      <c r="B14" s="10"/>
      <c r="C14" s="11" t="s">
        <v>16</v>
      </c>
      <c r="D14" s="12">
        <v>5257766.75</v>
      </c>
      <c r="E14" s="12"/>
      <c r="F14" s="13">
        <f>F12+D14-E14</f>
        <v>692501558.53999996</v>
      </c>
    </row>
    <row r="15" spans="1:6" ht="45" customHeight="1" x14ac:dyDescent="0.3">
      <c r="A15" s="9">
        <v>44805</v>
      </c>
      <c r="B15" s="14">
        <v>2085</v>
      </c>
      <c r="C15" s="15" t="s">
        <v>58</v>
      </c>
      <c r="D15" s="12"/>
      <c r="E15" s="12">
        <v>7000000</v>
      </c>
      <c r="F15" s="13">
        <f>F14+D15-E15</f>
        <v>685501558.53999996</v>
      </c>
    </row>
    <row r="16" spans="1:6" ht="40.5" x14ac:dyDescent="0.3">
      <c r="A16" s="9">
        <v>44805</v>
      </c>
      <c r="B16" s="14">
        <v>2089</v>
      </c>
      <c r="C16" s="15" t="s">
        <v>27</v>
      </c>
      <c r="D16" s="24"/>
      <c r="E16" s="12">
        <v>212540</v>
      </c>
      <c r="F16" s="13">
        <f>F15+D16-E16</f>
        <v>685289018.53999996</v>
      </c>
    </row>
    <row r="17" spans="1:9" ht="40.5" x14ac:dyDescent="0.3">
      <c r="A17" s="9">
        <v>44805</v>
      </c>
      <c r="B17" s="14">
        <v>2091</v>
      </c>
      <c r="C17" s="15" t="s">
        <v>57</v>
      </c>
      <c r="D17" s="12"/>
      <c r="E17" s="12">
        <v>338020</v>
      </c>
      <c r="F17" s="13">
        <f>F16+D17-E17</f>
        <v>684950998.53999996</v>
      </c>
    </row>
    <row r="18" spans="1:9" ht="43.5" customHeight="1" x14ac:dyDescent="0.3">
      <c r="A18" s="9">
        <v>44805</v>
      </c>
      <c r="B18" s="14">
        <v>2093</v>
      </c>
      <c r="C18" s="15" t="s">
        <v>62</v>
      </c>
      <c r="D18" s="12"/>
      <c r="E18" s="12">
        <v>202500</v>
      </c>
      <c r="F18" s="13">
        <f t="shared" ref="F18:F37" si="0">F17+D18-E18</f>
        <v>684748498.53999996</v>
      </c>
    </row>
    <row r="19" spans="1:9" ht="39" customHeight="1" x14ac:dyDescent="0.3">
      <c r="A19" s="9">
        <v>44805</v>
      </c>
      <c r="B19" s="14">
        <v>2095</v>
      </c>
      <c r="C19" s="15" t="s">
        <v>56</v>
      </c>
      <c r="D19" s="12"/>
      <c r="E19" s="12">
        <v>3602</v>
      </c>
      <c r="F19" s="13">
        <f t="shared" si="0"/>
        <v>684744896.53999996</v>
      </c>
    </row>
    <row r="20" spans="1:9" ht="40.5" x14ac:dyDescent="0.3">
      <c r="A20" s="9">
        <v>44805</v>
      </c>
      <c r="B20" s="14">
        <v>2097</v>
      </c>
      <c r="C20" s="15" t="s">
        <v>55</v>
      </c>
      <c r="D20" s="12"/>
      <c r="E20" s="12">
        <v>46020</v>
      </c>
      <c r="F20" s="13">
        <f t="shared" si="0"/>
        <v>684698876.53999996</v>
      </c>
      <c r="I20" s="25"/>
    </row>
    <row r="21" spans="1:9" ht="39.75" customHeight="1" x14ac:dyDescent="0.3">
      <c r="A21" s="9">
        <v>44805</v>
      </c>
      <c r="B21" s="14">
        <v>2100</v>
      </c>
      <c r="C21" s="15" t="s">
        <v>63</v>
      </c>
      <c r="D21" s="22"/>
      <c r="E21" s="12">
        <v>5705</v>
      </c>
      <c r="F21" s="13">
        <f t="shared" si="0"/>
        <v>684693171.53999996</v>
      </c>
    </row>
    <row r="22" spans="1:9" ht="38.25" customHeight="1" x14ac:dyDescent="0.3">
      <c r="A22" s="9">
        <v>44805</v>
      </c>
      <c r="B22" s="14">
        <v>2108</v>
      </c>
      <c r="C22" s="15" t="s">
        <v>64</v>
      </c>
      <c r="D22" s="12"/>
      <c r="E22" s="12">
        <v>127567.44</v>
      </c>
      <c r="F22" s="13">
        <f t="shared" si="0"/>
        <v>684565604.0999999</v>
      </c>
    </row>
    <row r="23" spans="1:9" ht="41.25" customHeight="1" x14ac:dyDescent="0.3">
      <c r="A23" s="9">
        <v>44805</v>
      </c>
      <c r="B23" s="14">
        <v>2115</v>
      </c>
      <c r="C23" s="15" t="s">
        <v>54</v>
      </c>
      <c r="D23" s="12"/>
      <c r="E23" s="12">
        <v>69675</v>
      </c>
      <c r="F23" s="13">
        <f t="shared" si="0"/>
        <v>684495929.0999999</v>
      </c>
    </row>
    <row r="24" spans="1:9" ht="60.75" x14ac:dyDescent="0.3">
      <c r="A24" s="9">
        <v>44805</v>
      </c>
      <c r="B24" s="14">
        <v>2119</v>
      </c>
      <c r="C24" s="15" t="s">
        <v>53</v>
      </c>
      <c r="D24" s="12"/>
      <c r="E24" s="12">
        <v>650921.61</v>
      </c>
      <c r="F24" s="13">
        <f t="shared" si="0"/>
        <v>683845007.48999989</v>
      </c>
    </row>
    <row r="25" spans="1:9" ht="23.25" customHeight="1" x14ac:dyDescent="0.3">
      <c r="A25" s="9">
        <v>44806</v>
      </c>
      <c r="B25" s="14"/>
      <c r="C25" s="15" t="s">
        <v>18</v>
      </c>
      <c r="D25" s="12">
        <v>4945925</v>
      </c>
      <c r="E25" s="12"/>
      <c r="F25" s="13">
        <f t="shared" si="0"/>
        <v>688790932.48999989</v>
      </c>
    </row>
    <row r="26" spans="1:9" ht="26.25" customHeight="1" x14ac:dyDescent="0.3">
      <c r="A26" s="9">
        <v>44806</v>
      </c>
      <c r="B26" s="14">
        <v>2122</v>
      </c>
      <c r="C26" s="15" t="s">
        <v>52</v>
      </c>
      <c r="D26" s="12"/>
      <c r="E26" s="12">
        <v>31525.16</v>
      </c>
      <c r="F26" s="13">
        <f t="shared" si="0"/>
        <v>688759407.32999992</v>
      </c>
    </row>
    <row r="27" spans="1:9" ht="39" customHeight="1" x14ac:dyDescent="0.3">
      <c r="A27" s="9">
        <v>44806</v>
      </c>
      <c r="B27" s="14">
        <v>2125</v>
      </c>
      <c r="C27" s="15" t="s">
        <v>51</v>
      </c>
      <c r="D27" s="12"/>
      <c r="E27" s="12">
        <v>158827.35999999999</v>
      </c>
      <c r="F27" s="13">
        <f t="shared" si="0"/>
        <v>688600579.96999991</v>
      </c>
    </row>
    <row r="28" spans="1:9" ht="28.5" customHeight="1" x14ac:dyDescent="0.3">
      <c r="A28" s="9">
        <v>44809</v>
      </c>
      <c r="B28" s="14"/>
      <c r="C28" s="15" t="s">
        <v>18</v>
      </c>
      <c r="D28" s="12">
        <v>10599045.119999999</v>
      </c>
      <c r="E28" s="12"/>
      <c r="F28" s="13">
        <f t="shared" si="0"/>
        <v>699199625.08999991</v>
      </c>
      <c r="H28" s="21"/>
    </row>
    <row r="29" spans="1:9" ht="40.5" x14ac:dyDescent="0.3">
      <c r="A29" s="9">
        <v>44809</v>
      </c>
      <c r="B29" s="14">
        <v>2132</v>
      </c>
      <c r="C29" s="15" t="s">
        <v>17</v>
      </c>
      <c r="D29" s="12"/>
      <c r="E29" s="12">
        <v>147500</v>
      </c>
      <c r="F29" s="13">
        <f t="shared" si="0"/>
        <v>699052125.08999991</v>
      </c>
    </row>
    <row r="30" spans="1:9" ht="40.5" customHeight="1" x14ac:dyDescent="0.3">
      <c r="A30" s="9">
        <v>44809</v>
      </c>
      <c r="B30" s="14">
        <v>2134</v>
      </c>
      <c r="C30" s="15" t="s">
        <v>50</v>
      </c>
      <c r="D30" s="12"/>
      <c r="E30" s="12">
        <v>73160</v>
      </c>
      <c r="F30" s="13">
        <f t="shared" si="0"/>
        <v>698978965.08999991</v>
      </c>
    </row>
    <row r="31" spans="1:9" ht="40.5" x14ac:dyDescent="0.3">
      <c r="A31" s="9">
        <v>44809</v>
      </c>
      <c r="B31" s="14">
        <v>2136</v>
      </c>
      <c r="C31" s="15" t="s">
        <v>49</v>
      </c>
      <c r="D31" s="12"/>
      <c r="E31" s="12">
        <v>118000</v>
      </c>
      <c r="F31" s="13">
        <f t="shared" si="0"/>
        <v>698860965.08999991</v>
      </c>
    </row>
    <row r="32" spans="1:9" ht="60.75" x14ac:dyDescent="0.3">
      <c r="A32" s="9">
        <v>44809</v>
      </c>
      <c r="B32" s="14">
        <v>2140</v>
      </c>
      <c r="C32" s="15" t="s">
        <v>48</v>
      </c>
      <c r="D32" s="12"/>
      <c r="E32" s="12">
        <v>124000</v>
      </c>
      <c r="F32" s="13">
        <f t="shared" si="0"/>
        <v>698736965.08999991</v>
      </c>
    </row>
    <row r="33" spans="1:6" ht="24" customHeight="1" x14ac:dyDescent="0.3">
      <c r="A33" s="9">
        <v>44810</v>
      </c>
      <c r="B33" s="14"/>
      <c r="C33" s="15" t="s">
        <v>18</v>
      </c>
      <c r="D33" s="12">
        <v>5044308.5</v>
      </c>
      <c r="E33" s="12"/>
      <c r="F33" s="13">
        <f t="shared" si="0"/>
        <v>703781273.58999991</v>
      </c>
    </row>
    <row r="34" spans="1:6" ht="24" customHeight="1" x14ac:dyDescent="0.3">
      <c r="A34" s="9">
        <v>44811</v>
      </c>
      <c r="B34" s="14"/>
      <c r="C34" s="15" t="s">
        <v>18</v>
      </c>
      <c r="D34" s="12">
        <v>4310948</v>
      </c>
      <c r="E34" s="12"/>
      <c r="F34" s="13">
        <f t="shared" si="0"/>
        <v>708092221.58999991</v>
      </c>
    </row>
    <row r="35" spans="1:6" ht="27.75" customHeight="1" x14ac:dyDescent="0.3">
      <c r="A35" s="9">
        <v>44812</v>
      </c>
      <c r="B35" s="14"/>
      <c r="C35" s="15" t="s">
        <v>18</v>
      </c>
      <c r="D35" s="12">
        <v>4208658.5</v>
      </c>
      <c r="E35" s="12"/>
      <c r="F35" s="13">
        <f t="shared" si="0"/>
        <v>712300880.08999991</v>
      </c>
    </row>
    <row r="36" spans="1:6" ht="27.75" customHeight="1" x14ac:dyDescent="0.3">
      <c r="A36" s="9">
        <v>44812</v>
      </c>
      <c r="B36" s="14">
        <v>2184</v>
      </c>
      <c r="C36" s="15" t="s">
        <v>47</v>
      </c>
      <c r="D36" s="12"/>
      <c r="E36" s="12">
        <v>6000000</v>
      </c>
      <c r="F36" s="13">
        <f t="shared" si="0"/>
        <v>706300880.08999991</v>
      </c>
    </row>
    <row r="37" spans="1:6" ht="38.25" customHeight="1" x14ac:dyDescent="0.3">
      <c r="A37" s="9">
        <v>44812</v>
      </c>
      <c r="B37" s="14">
        <v>2192</v>
      </c>
      <c r="C37" s="15" t="s">
        <v>46</v>
      </c>
      <c r="D37" s="12"/>
      <c r="E37" s="12">
        <v>563544.4</v>
      </c>
      <c r="F37" s="13">
        <f t="shared" si="0"/>
        <v>705737335.68999994</v>
      </c>
    </row>
    <row r="38" spans="1:6" ht="20.25" x14ac:dyDescent="0.3">
      <c r="A38" s="9">
        <v>44813</v>
      </c>
      <c r="B38" s="14"/>
      <c r="C38" s="15" t="s">
        <v>18</v>
      </c>
      <c r="D38" s="12">
        <v>3977432.5</v>
      </c>
      <c r="E38" s="12"/>
      <c r="F38" s="13">
        <f>F37+D38-E38</f>
        <v>709714768.18999994</v>
      </c>
    </row>
    <row r="39" spans="1:6" ht="39.75" customHeight="1" x14ac:dyDescent="0.3">
      <c r="A39" s="9">
        <v>44813</v>
      </c>
      <c r="B39" s="14">
        <v>2198</v>
      </c>
      <c r="C39" s="15" t="s">
        <v>46</v>
      </c>
      <c r="D39" s="12"/>
      <c r="E39" s="23">
        <v>177033.63</v>
      </c>
      <c r="F39" s="13">
        <f>F38+D39-E39</f>
        <v>709537734.55999994</v>
      </c>
    </row>
    <row r="40" spans="1:6" ht="39.75" customHeight="1" x14ac:dyDescent="0.3">
      <c r="A40" s="9">
        <v>44813</v>
      </c>
      <c r="B40" s="14">
        <v>2203</v>
      </c>
      <c r="C40" s="15" t="s">
        <v>66</v>
      </c>
      <c r="D40" s="12"/>
      <c r="E40" s="12">
        <v>4221084.16</v>
      </c>
      <c r="F40" s="13">
        <f t="shared" ref="F40:F84" si="1">F39+D40-E40</f>
        <v>705316650.39999998</v>
      </c>
    </row>
    <row r="41" spans="1:6" ht="27" customHeight="1" x14ac:dyDescent="0.3">
      <c r="A41" s="9">
        <v>44816</v>
      </c>
      <c r="B41" s="14"/>
      <c r="C41" s="15" t="s">
        <v>18</v>
      </c>
      <c r="D41" s="12">
        <v>9368978.8499999996</v>
      </c>
      <c r="E41" s="12"/>
      <c r="F41" s="13">
        <f t="shared" si="1"/>
        <v>714685629.25</v>
      </c>
    </row>
    <row r="42" spans="1:6" ht="36.75" customHeight="1" x14ac:dyDescent="0.3">
      <c r="A42" s="9">
        <v>44816</v>
      </c>
      <c r="B42" s="14">
        <v>2218</v>
      </c>
      <c r="C42" s="15" t="s">
        <v>65</v>
      </c>
      <c r="D42" s="12"/>
      <c r="E42" s="12">
        <v>6455</v>
      </c>
      <c r="F42" s="13">
        <f t="shared" si="1"/>
        <v>714679174.25</v>
      </c>
    </row>
    <row r="43" spans="1:6" ht="40.5" x14ac:dyDescent="0.3">
      <c r="A43" s="9">
        <v>44816</v>
      </c>
      <c r="B43" s="14">
        <v>2220</v>
      </c>
      <c r="C43" s="15" t="s">
        <v>45</v>
      </c>
      <c r="D43" s="12"/>
      <c r="E43" s="12">
        <v>4640</v>
      </c>
      <c r="F43" s="13">
        <f t="shared" si="1"/>
        <v>714674534.25</v>
      </c>
    </row>
    <row r="44" spans="1:6" ht="40.5" customHeight="1" x14ac:dyDescent="0.3">
      <c r="A44" s="9">
        <v>44816</v>
      </c>
      <c r="B44" s="14">
        <v>2223</v>
      </c>
      <c r="C44" s="15" t="s">
        <v>44</v>
      </c>
      <c r="D44" s="12"/>
      <c r="E44" s="12">
        <v>693577.45</v>
      </c>
      <c r="F44" s="13">
        <f t="shared" si="1"/>
        <v>713980956.79999995</v>
      </c>
    </row>
    <row r="45" spans="1:6" ht="43.5" customHeight="1" x14ac:dyDescent="0.3">
      <c r="A45" s="9">
        <v>44816</v>
      </c>
      <c r="B45" s="14">
        <v>2225</v>
      </c>
      <c r="C45" s="15" t="s">
        <v>24</v>
      </c>
      <c r="D45" s="12"/>
      <c r="E45" s="12">
        <v>71150</v>
      </c>
      <c r="F45" s="13">
        <f t="shared" si="1"/>
        <v>713909806.79999995</v>
      </c>
    </row>
    <row r="46" spans="1:6" ht="24.75" customHeight="1" x14ac:dyDescent="0.3">
      <c r="A46" s="9">
        <v>44817</v>
      </c>
      <c r="B46" s="14"/>
      <c r="C46" s="15" t="s">
        <v>18</v>
      </c>
      <c r="D46" s="12">
        <v>3732361.75</v>
      </c>
      <c r="E46" s="12"/>
      <c r="F46" s="13">
        <f t="shared" si="1"/>
        <v>717642168.54999995</v>
      </c>
    </row>
    <row r="47" spans="1:6" ht="40.5" x14ac:dyDescent="0.3">
      <c r="A47" s="9">
        <v>44817</v>
      </c>
      <c r="B47" s="14">
        <v>2238</v>
      </c>
      <c r="C47" s="15" t="s">
        <v>28</v>
      </c>
      <c r="D47" s="12"/>
      <c r="E47" s="12">
        <v>1991206.86</v>
      </c>
      <c r="F47" s="13">
        <f t="shared" si="1"/>
        <v>715650961.68999994</v>
      </c>
    </row>
    <row r="48" spans="1:6" ht="36.75" customHeight="1" x14ac:dyDescent="0.3">
      <c r="A48" s="9" t="s">
        <v>25</v>
      </c>
      <c r="B48" s="14">
        <v>2240</v>
      </c>
      <c r="C48" s="15" t="s">
        <v>43</v>
      </c>
      <c r="D48" s="12"/>
      <c r="E48" s="12">
        <v>44234</v>
      </c>
      <c r="F48" s="13">
        <f t="shared" si="1"/>
        <v>715606727.68999994</v>
      </c>
    </row>
    <row r="49" spans="1:7" ht="22.5" customHeight="1" x14ac:dyDescent="0.3">
      <c r="A49" s="9">
        <v>44818</v>
      </c>
      <c r="B49" s="14"/>
      <c r="C49" s="15" t="s">
        <v>18</v>
      </c>
      <c r="D49" s="12">
        <v>3827441.25</v>
      </c>
      <c r="E49" s="12"/>
      <c r="F49" s="13">
        <f t="shared" si="1"/>
        <v>719434168.93999994</v>
      </c>
    </row>
    <row r="50" spans="1:7" ht="38.25" customHeight="1" x14ac:dyDescent="0.3">
      <c r="A50" s="9">
        <v>44818</v>
      </c>
      <c r="B50" s="14">
        <v>2257</v>
      </c>
      <c r="C50" s="15" t="s">
        <v>69</v>
      </c>
      <c r="D50" s="12"/>
      <c r="E50" s="12">
        <v>259200</v>
      </c>
      <c r="F50" s="13">
        <f t="shared" si="1"/>
        <v>719174968.93999994</v>
      </c>
    </row>
    <row r="51" spans="1:7" ht="23.25" customHeight="1" x14ac:dyDescent="0.3">
      <c r="A51" s="9">
        <v>44818</v>
      </c>
      <c r="B51" s="14">
        <v>2259</v>
      </c>
      <c r="C51" s="15" t="s">
        <v>26</v>
      </c>
      <c r="D51" s="12"/>
      <c r="E51" s="12">
        <v>49560</v>
      </c>
      <c r="F51" s="13">
        <f t="shared" si="1"/>
        <v>719125408.93999994</v>
      </c>
    </row>
    <row r="52" spans="1:7" ht="20.25" x14ac:dyDescent="0.3">
      <c r="A52" s="9">
        <v>44819</v>
      </c>
      <c r="B52" s="14"/>
      <c r="C52" s="15" t="s">
        <v>18</v>
      </c>
      <c r="D52" s="12">
        <v>4229582.5</v>
      </c>
      <c r="E52" s="12"/>
      <c r="F52" s="13">
        <f t="shared" si="1"/>
        <v>723354991.43999994</v>
      </c>
    </row>
    <row r="53" spans="1:7" ht="39.75" customHeight="1" x14ac:dyDescent="0.3">
      <c r="A53" s="9">
        <v>44819</v>
      </c>
      <c r="B53" s="14">
        <v>2269</v>
      </c>
      <c r="C53" s="15" t="s">
        <v>29</v>
      </c>
      <c r="D53" s="12"/>
      <c r="E53" s="12">
        <v>24940000</v>
      </c>
      <c r="F53" s="13">
        <f t="shared" si="1"/>
        <v>698414991.43999994</v>
      </c>
    </row>
    <row r="54" spans="1:7" ht="23.25" customHeight="1" x14ac:dyDescent="0.3">
      <c r="A54" s="9">
        <v>44820</v>
      </c>
      <c r="B54" s="14"/>
      <c r="C54" s="15" t="s">
        <v>18</v>
      </c>
      <c r="D54" s="12">
        <v>5240640</v>
      </c>
      <c r="E54" s="12"/>
      <c r="F54" s="13">
        <f t="shared" si="1"/>
        <v>703655631.43999994</v>
      </c>
    </row>
    <row r="55" spans="1:7" ht="26.25" customHeight="1" x14ac:dyDescent="0.3">
      <c r="A55" s="9">
        <v>44823</v>
      </c>
      <c r="B55" s="14"/>
      <c r="C55" s="15" t="s">
        <v>18</v>
      </c>
      <c r="D55" s="12">
        <v>2829779.16</v>
      </c>
      <c r="E55" s="12"/>
      <c r="F55" s="13">
        <f t="shared" si="1"/>
        <v>706485410.5999999</v>
      </c>
      <c r="G55" t="s">
        <v>15</v>
      </c>
    </row>
    <row r="56" spans="1:7" ht="20.25" x14ac:dyDescent="0.3">
      <c r="A56" s="9">
        <v>44824</v>
      </c>
      <c r="B56" s="14"/>
      <c r="C56" s="15" t="s">
        <v>18</v>
      </c>
      <c r="D56" s="12">
        <v>5493997.5</v>
      </c>
      <c r="E56" s="12"/>
      <c r="F56" s="13">
        <f t="shared" si="1"/>
        <v>711979408.0999999</v>
      </c>
    </row>
    <row r="57" spans="1:7" ht="21.75" customHeight="1" x14ac:dyDescent="0.3">
      <c r="A57" s="9">
        <v>44825</v>
      </c>
      <c r="B57" s="14"/>
      <c r="C57" s="15" t="s">
        <v>18</v>
      </c>
      <c r="D57" s="12">
        <v>3127493</v>
      </c>
      <c r="E57" s="12"/>
      <c r="F57" s="13">
        <f t="shared" si="1"/>
        <v>715106901.0999999</v>
      </c>
    </row>
    <row r="58" spans="1:7" ht="27" customHeight="1" x14ac:dyDescent="0.3">
      <c r="A58" s="9">
        <v>44825</v>
      </c>
      <c r="B58" s="14">
        <v>2292</v>
      </c>
      <c r="C58" s="15" t="s">
        <v>30</v>
      </c>
      <c r="D58" s="12"/>
      <c r="E58" s="12">
        <v>16715109.310000001</v>
      </c>
      <c r="F58" s="13">
        <f t="shared" si="1"/>
        <v>698391791.78999996</v>
      </c>
    </row>
    <row r="59" spans="1:7" ht="27" customHeight="1" x14ac:dyDescent="0.3">
      <c r="A59" s="9">
        <v>44825</v>
      </c>
      <c r="B59" s="14">
        <v>2294</v>
      </c>
      <c r="C59" s="15" t="s">
        <v>31</v>
      </c>
      <c r="D59" s="12"/>
      <c r="E59" s="12">
        <v>30193451.600000001</v>
      </c>
      <c r="F59" s="13">
        <f t="shared" si="1"/>
        <v>668198340.18999994</v>
      </c>
    </row>
    <row r="60" spans="1:7" ht="20.25" x14ac:dyDescent="0.3">
      <c r="A60" s="9">
        <v>44825</v>
      </c>
      <c r="B60" s="14">
        <v>2296</v>
      </c>
      <c r="C60" s="15" t="s">
        <v>32</v>
      </c>
      <c r="D60" s="12"/>
      <c r="E60" s="12">
        <v>5789812</v>
      </c>
      <c r="F60" s="13">
        <f t="shared" si="1"/>
        <v>662408528.18999994</v>
      </c>
    </row>
    <row r="61" spans="1:7" ht="30" customHeight="1" x14ac:dyDescent="0.3">
      <c r="A61" s="9">
        <v>44825</v>
      </c>
      <c r="B61" s="14">
        <v>2298</v>
      </c>
      <c r="C61" s="15" t="s">
        <v>42</v>
      </c>
      <c r="D61" s="12"/>
      <c r="E61" s="12">
        <v>63409.5</v>
      </c>
      <c r="F61" s="13">
        <f t="shared" si="1"/>
        <v>662345118.68999994</v>
      </c>
    </row>
    <row r="62" spans="1:7" ht="24.75" customHeight="1" x14ac:dyDescent="0.3">
      <c r="A62" s="9">
        <v>44826</v>
      </c>
      <c r="B62" s="14"/>
      <c r="C62" s="15" t="s">
        <v>18</v>
      </c>
      <c r="D62" s="12">
        <v>4736256.5</v>
      </c>
      <c r="E62" s="12"/>
      <c r="F62" s="13">
        <f t="shared" si="1"/>
        <v>667081375.18999994</v>
      </c>
    </row>
    <row r="63" spans="1:7" ht="30.75" customHeight="1" x14ac:dyDescent="0.3">
      <c r="A63" s="9">
        <v>44826</v>
      </c>
      <c r="B63" s="14">
        <v>2308</v>
      </c>
      <c r="C63" s="15" t="s">
        <v>70</v>
      </c>
      <c r="D63" s="12"/>
      <c r="E63" s="12">
        <v>6467800</v>
      </c>
      <c r="F63" s="13">
        <f t="shared" si="1"/>
        <v>660613575.18999994</v>
      </c>
    </row>
    <row r="64" spans="1:7" ht="20.25" x14ac:dyDescent="0.3">
      <c r="A64" s="9">
        <v>44827</v>
      </c>
      <c r="B64" s="14"/>
      <c r="C64" s="15" t="s">
        <v>18</v>
      </c>
      <c r="D64" s="12">
        <v>3476559</v>
      </c>
      <c r="E64" s="12"/>
      <c r="F64" s="13">
        <f t="shared" si="1"/>
        <v>664090134.18999994</v>
      </c>
    </row>
    <row r="65" spans="1:6" ht="24.75" customHeight="1" x14ac:dyDescent="0.3">
      <c r="A65" s="9">
        <v>44830</v>
      </c>
      <c r="B65" s="14"/>
      <c r="C65" s="15" t="s">
        <v>18</v>
      </c>
      <c r="D65" s="12">
        <v>7004019</v>
      </c>
      <c r="E65" s="12"/>
      <c r="F65" s="13">
        <f t="shared" si="1"/>
        <v>671094153.18999994</v>
      </c>
    </row>
    <row r="66" spans="1:6" ht="43.5" customHeight="1" x14ac:dyDescent="0.3">
      <c r="A66" s="9">
        <v>44830</v>
      </c>
      <c r="B66" s="14">
        <v>2332</v>
      </c>
      <c r="C66" s="15" t="s">
        <v>33</v>
      </c>
      <c r="D66" s="12"/>
      <c r="E66" s="12">
        <v>64210</v>
      </c>
      <c r="F66" s="13">
        <f t="shared" si="1"/>
        <v>671029943.18999994</v>
      </c>
    </row>
    <row r="67" spans="1:6" ht="43.5" customHeight="1" x14ac:dyDescent="0.3">
      <c r="A67" s="9">
        <v>44830</v>
      </c>
      <c r="B67" s="14">
        <v>2338</v>
      </c>
      <c r="C67" s="15" t="s">
        <v>41</v>
      </c>
      <c r="D67" s="12"/>
      <c r="E67" s="12">
        <v>313316</v>
      </c>
      <c r="F67" s="13">
        <f t="shared" si="1"/>
        <v>670716627.18999994</v>
      </c>
    </row>
    <row r="68" spans="1:6" ht="24" customHeight="1" x14ac:dyDescent="0.3">
      <c r="A68" s="9">
        <v>44831</v>
      </c>
      <c r="B68" s="14"/>
      <c r="C68" s="15" t="s">
        <v>19</v>
      </c>
      <c r="D68" s="12">
        <v>3506320</v>
      </c>
      <c r="E68" s="12"/>
      <c r="F68" s="13">
        <f t="shared" si="1"/>
        <v>674222947.18999994</v>
      </c>
    </row>
    <row r="69" spans="1:6" ht="46.5" customHeight="1" x14ac:dyDescent="0.3">
      <c r="A69" s="9">
        <v>44831</v>
      </c>
      <c r="B69" s="14">
        <v>2354</v>
      </c>
      <c r="C69" s="15" t="s">
        <v>34</v>
      </c>
      <c r="D69" s="12"/>
      <c r="E69" s="12">
        <v>375094.29</v>
      </c>
      <c r="F69" s="13">
        <f t="shared" si="1"/>
        <v>673847852.89999998</v>
      </c>
    </row>
    <row r="70" spans="1:6" ht="25.5" customHeight="1" x14ac:dyDescent="0.3">
      <c r="A70" s="9">
        <v>44832</v>
      </c>
      <c r="B70" s="14"/>
      <c r="C70" s="15" t="s">
        <v>16</v>
      </c>
      <c r="D70" s="12">
        <v>3957240.28</v>
      </c>
      <c r="E70" s="12"/>
      <c r="F70" s="13">
        <f t="shared" si="1"/>
        <v>677805093.17999995</v>
      </c>
    </row>
    <row r="71" spans="1:6" ht="45.75" customHeight="1" x14ac:dyDescent="0.3">
      <c r="A71" s="9">
        <v>44832</v>
      </c>
      <c r="B71" s="14">
        <v>2357</v>
      </c>
      <c r="C71" s="15" t="s">
        <v>40</v>
      </c>
      <c r="D71" s="12"/>
      <c r="E71" s="12">
        <v>291734.40999999997</v>
      </c>
      <c r="F71" s="13">
        <f t="shared" si="1"/>
        <v>677513358.76999998</v>
      </c>
    </row>
    <row r="72" spans="1:6" ht="44.25" customHeight="1" x14ac:dyDescent="0.3">
      <c r="A72" s="9">
        <v>44832</v>
      </c>
      <c r="B72" s="14">
        <v>2359</v>
      </c>
      <c r="C72" s="15" t="s">
        <v>39</v>
      </c>
      <c r="D72" s="12"/>
      <c r="E72" s="12">
        <v>614935.07999999996</v>
      </c>
      <c r="F72" s="13">
        <f t="shared" si="1"/>
        <v>676898423.68999994</v>
      </c>
    </row>
    <row r="73" spans="1:6" ht="39" customHeight="1" x14ac:dyDescent="0.3">
      <c r="A73" s="9">
        <v>44832</v>
      </c>
      <c r="B73" s="14">
        <v>2361</v>
      </c>
      <c r="C73" s="15" t="s">
        <v>67</v>
      </c>
      <c r="D73" s="12"/>
      <c r="E73" s="12">
        <v>75016.479999999996</v>
      </c>
      <c r="F73" s="13">
        <f t="shared" si="1"/>
        <v>676823407.20999992</v>
      </c>
    </row>
    <row r="74" spans="1:6" ht="45" customHeight="1" x14ac:dyDescent="0.3">
      <c r="A74" s="9">
        <v>44832</v>
      </c>
      <c r="B74" s="14">
        <v>2363</v>
      </c>
      <c r="C74" s="15" t="s">
        <v>68</v>
      </c>
      <c r="D74" s="12"/>
      <c r="E74" s="12">
        <v>3994.36</v>
      </c>
      <c r="F74" s="13">
        <f t="shared" si="1"/>
        <v>676819412.8499999</v>
      </c>
    </row>
    <row r="75" spans="1:6" ht="25.5" customHeight="1" x14ac:dyDescent="0.3">
      <c r="A75" s="9">
        <v>44832</v>
      </c>
      <c r="B75" s="14">
        <v>2365</v>
      </c>
      <c r="C75" s="15" t="s">
        <v>35</v>
      </c>
      <c r="D75" s="12"/>
      <c r="E75" s="12">
        <v>1087798.68</v>
      </c>
      <c r="F75" s="13">
        <f t="shared" si="1"/>
        <v>675731614.16999996</v>
      </c>
    </row>
    <row r="76" spans="1:6" ht="41.25" customHeight="1" x14ac:dyDescent="0.3">
      <c r="A76" s="9">
        <v>44832</v>
      </c>
      <c r="B76" s="14">
        <v>2368</v>
      </c>
      <c r="C76" s="15" t="s">
        <v>37</v>
      </c>
      <c r="D76" s="12"/>
      <c r="E76" s="12">
        <v>2627.98</v>
      </c>
      <c r="F76" s="13">
        <f t="shared" si="1"/>
        <v>675728986.18999994</v>
      </c>
    </row>
    <row r="77" spans="1:6" ht="26.25" customHeight="1" x14ac:dyDescent="0.3">
      <c r="A77" s="9">
        <v>44832</v>
      </c>
      <c r="B77" s="14">
        <v>2369</v>
      </c>
      <c r="C77" s="15" t="s">
        <v>36</v>
      </c>
      <c r="D77" s="12"/>
      <c r="E77" s="12">
        <v>131579.22</v>
      </c>
      <c r="F77" s="13">
        <f t="shared" si="1"/>
        <v>675597406.96999991</v>
      </c>
    </row>
    <row r="78" spans="1:6" ht="37.5" customHeight="1" x14ac:dyDescent="0.3">
      <c r="A78" s="9">
        <v>44832</v>
      </c>
      <c r="B78" s="14">
        <v>2373</v>
      </c>
      <c r="C78" s="15" t="s">
        <v>38</v>
      </c>
      <c r="D78" s="12"/>
      <c r="E78" s="12">
        <v>2270126.27</v>
      </c>
      <c r="F78" s="13">
        <f t="shared" si="1"/>
        <v>673327280.69999993</v>
      </c>
    </row>
    <row r="79" spans="1:6" ht="24.75" customHeight="1" x14ac:dyDescent="0.3">
      <c r="A79" s="9">
        <v>44833</v>
      </c>
      <c r="B79" s="14"/>
      <c r="C79" s="15" t="s">
        <v>18</v>
      </c>
      <c r="D79" s="12">
        <v>4222417.5</v>
      </c>
      <c r="E79" s="12"/>
      <c r="F79" s="13">
        <f t="shared" si="1"/>
        <v>677549698.19999993</v>
      </c>
    </row>
    <row r="80" spans="1:6" ht="20.25" x14ac:dyDescent="0.3">
      <c r="A80" s="9">
        <v>44834</v>
      </c>
      <c r="B80" s="14"/>
      <c r="C80" s="15" t="s">
        <v>18</v>
      </c>
      <c r="D80" s="12">
        <v>4421036</v>
      </c>
      <c r="E80" s="12"/>
      <c r="F80" s="13">
        <f t="shared" si="1"/>
        <v>681970734.19999993</v>
      </c>
    </row>
    <row r="81" spans="1:6" ht="24.75" customHeight="1" x14ac:dyDescent="0.3">
      <c r="A81" s="9">
        <v>44834</v>
      </c>
      <c r="B81" s="14"/>
      <c r="C81" s="15" t="s">
        <v>20</v>
      </c>
      <c r="D81" s="12">
        <v>14513400</v>
      </c>
      <c r="E81" s="12"/>
      <c r="F81" s="13">
        <f t="shared" si="1"/>
        <v>696484134.19999993</v>
      </c>
    </row>
    <row r="82" spans="1:6" ht="28.5" customHeight="1" x14ac:dyDescent="0.3">
      <c r="A82" s="9">
        <v>44834</v>
      </c>
      <c r="B82" s="14"/>
      <c r="C82" s="15" t="s">
        <v>60</v>
      </c>
      <c r="D82" s="12">
        <v>1000</v>
      </c>
      <c r="E82" s="12"/>
      <c r="F82" s="13">
        <f t="shared" si="1"/>
        <v>696485134.19999993</v>
      </c>
    </row>
    <row r="83" spans="1:6" ht="19.5" customHeight="1" x14ac:dyDescent="0.3">
      <c r="A83" s="9">
        <v>44834</v>
      </c>
      <c r="B83" s="14"/>
      <c r="C83" s="15" t="s">
        <v>59</v>
      </c>
      <c r="D83" s="12">
        <v>19500</v>
      </c>
      <c r="E83" s="12"/>
      <c r="F83" s="13">
        <f t="shared" si="1"/>
        <v>696504634.19999993</v>
      </c>
    </row>
    <row r="84" spans="1:6" ht="25.5" customHeight="1" x14ac:dyDescent="0.3">
      <c r="A84" s="9">
        <v>44834</v>
      </c>
      <c r="B84" s="14"/>
      <c r="C84" s="15" t="s">
        <v>61</v>
      </c>
      <c r="D84" s="12"/>
      <c r="E84" s="12">
        <v>582317.5</v>
      </c>
      <c r="F84" s="13">
        <f t="shared" si="1"/>
        <v>695922316.69999993</v>
      </c>
    </row>
    <row r="85" spans="1:6" ht="20.25" x14ac:dyDescent="0.3">
      <c r="A85" s="9"/>
      <c r="B85" s="14"/>
      <c r="C85" s="15"/>
      <c r="D85" s="12"/>
      <c r="E85" s="12"/>
      <c r="F85" s="13"/>
    </row>
    <row r="86" spans="1:6" ht="20.25" x14ac:dyDescent="0.3">
      <c r="A86" s="9"/>
      <c r="B86" s="31" t="s">
        <v>23</v>
      </c>
      <c r="C86" s="32"/>
      <c r="D86" s="16">
        <v>122052106.66</v>
      </c>
      <c r="E86" s="16">
        <v>113373581.75</v>
      </c>
      <c r="F86" s="5">
        <v>695922316.70000005</v>
      </c>
    </row>
    <row r="87" spans="1:6" ht="25.5" customHeight="1" x14ac:dyDescent="0.25"/>
    <row r="88" spans="1:6" ht="21" customHeight="1" x14ac:dyDescent="0.25"/>
    <row r="89" spans="1:6" ht="19.5" customHeight="1" x14ac:dyDescent="0.25"/>
    <row r="90" spans="1:6" ht="22.5" customHeight="1" x14ac:dyDescent="0.25"/>
    <row r="92" spans="1:6" ht="25.5" customHeight="1" x14ac:dyDescent="0.25"/>
    <row r="93" spans="1:6" ht="21" customHeight="1" x14ac:dyDescent="0.25"/>
    <row r="94" spans="1:6" ht="21" customHeight="1" x14ac:dyDescent="0.25"/>
    <row r="95" spans="1:6" ht="21" customHeight="1" x14ac:dyDescent="0.25"/>
    <row r="97" spans="1:6" ht="25.5" customHeight="1" x14ac:dyDescent="0.35">
      <c r="B97" s="17"/>
      <c r="C97" s="18" t="s">
        <v>13</v>
      </c>
      <c r="D97" s="33" t="s">
        <v>14</v>
      </c>
      <c r="E97" s="33"/>
      <c r="F97" s="19"/>
    </row>
    <row r="98" spans="1:6" ht="22.5" customHeight="1" x14ac:dyDescent="0.35">
      <c r="A98" s="17"/>
      <c r="B98" s="17"/>
      <c r="C98" s="17" t="s">
        <v>9</v>
      </c>
      <c r="D98" s="34" t="s">
        <v>10</v>
      </c>
      <c r="E98" s="34"/>
      <c r="F98" s="34"/>
    </row>
    <row r="99" spans="1:6" ht="30" customHeight="1" x14ac:dyDescent="0.35">
      <c r="A99" s="17"/>
      <c r="B99" s="17"/>
      <c r="C99" s="20" t="s">
        <v>11</v>
      </c>
      <c r="D99" s="35" t="s">
        <v>12</v>
      </c>
      <c r="E99" s="35"/>
      <c r="F99" s="35"/>
    </row>
    <row r="100" spans="1:6" ht="24.75" customHeight="1" x14ac:dyDescent="0.35">
      <c r="A100" s="17"/>
      <c r="B100" s="17"/>
      <c r="C100" s="17"/>
      <c r="D100" s="17"/>
      <c r="E100" s="17"/>
      <c r="F100" s="17"/>
    </row>
    <row r="101" spans="1:6" ht="22.5" customHeight="1" x14ac:dyDescent="0.35">
      <c r="A101" s="17"/>
    </row>
    <row r="102" spans="1:6" ht="25.5" customHeight="1" x14ac:dyDescent="0.25"/>
    <row r="103" spans="1:6" ht="24" customHeight="1" x14ac:dyDescent="0.25"/>
    <row r="104" spans="1:6" ht="15.75" customHeight="1" x14ac:dyDescent="0.25"/>
    <row r="105" spans="1:6" ht="18.75" customHeight="1" x14ac:dyDescent="0.25"/>
    <row r="106" spans="1:6" ht="19.5" customHeight="1" x14ac:dyDescent="0.25"/>
    <row r="107" spans="1:6" ht="15.75" customHeight="1" x14ac:dyDescent="0.25"/>
    <row r="109" spans="1:6" ht="16.5" customHeight="1" x14ac:dyDescent="0.25"/>
    <row r="110" spans="1:6" ht="18" customHeight="1" x14ac:dyDescent="0.25"/>
    <row r="112" spans="1:6" ht="16.5" customHeight="1" x14ac:dyDescent="0.25"/>
    <row r="114" ht="24" customHeight="1" x14ac:dyDescent="0.25"/>
    <row r="115" ht="20.25" customHeight="1" x14ac:dyDescent="0.25"/>
    <row r="116" ht="18.75" customHeight="1" x14ac:dyDescent="0.25"/>
    <row r="117" ht="24.75" customHeight="1" x14ac:dyDescent="0.25"/>
    <row r="118" ht="22.5" customHeight="1" x14ac:dyDescent="0.25"/>
    <row r="121" ht="40.5" customHeight="1" x14ac:dyDescent="0.25"/>
    <row r="124" ht="25.5" customHeight="1" x14ac:dyDescent="0.25"/>
    <row r="130" ht="19.5" customHeight="1" x14ac:dyDescent="0.25"/>
    <row r="131" ht="24" customHeight="1" x14ac:dyDescent="0.25"/>
    <row r="132" ht="23.25" customHeight="1" x14ac:dyDescent="0.25"/>
    <row r="134" ht="30" customHeight="1" x14ac:dyDescent="0.25"/>
    <row r="135" ht="21" customHeight="1" x14ac:dyDescent="0.25"/>
    <row r="137" ht="59.25" customHeight="1" x14ac:dyDescent="0.25"/>
    <row r="138" ht="26.25" customHeight="1" x14ac:dyDescent="0.25"/>
    <row r="140" ht="14.25" customHeight="1" x14ac:dyDescent="0.25"/>
    <row r="141" ht="26.25" customHeight="1" x14ac:dyDescent="0.25"/>
    <row r="142" ht="21.75" customHeight="1" x14ac:dyDescent="0.25"/>
    <row r="143" ht="23.25" customHeight="1" x14ac:dyDescent="0.25"/>
    <row r="145" ht="24.75" customHeight="1" x14ac:dyDescent="0.25"/>
    <row r="148" ht="28.5" customHeight="1" x14ac:dyDescent="0.25"/>
    <row r="149" ht="24" customHeight="1" x14ac:dyDescent="0.25"/>
    <row r="150" ht="22.5" customHeight="1" x14ac:dyDescent="0.25"/>
    <row r="153" ht="21" customHeight="1" x14ac:dyDescent="0.25"/>
    <row r="154" ht="28.5" customHeight="1" x14ac:dyDescent="0.25"/>
    <row r="155" ht="24" customHeight="1" x14ac:dyDescent="0.25"/>
    <row r="156" ht="21.75" customHeight="1" x14ac:dyDescent="0.25"/>
    <row r="158" ht="22.5" customHeight="1" x14ac:dyDescent="0.25"/>
    <row r="159" ht="24" customHeight="1" x14ac:dyDescent="0.25"/>
    <row r="160" ht="24" customHeight="1" x14ac:dyDescent="0.25"/>
    <row r="162" ht="24.75" customHeight="1" x14ac:dyDescent="0.25"/>
    <row r="163" ht="24" customHeight="1" x14ac:dyDescent="0.25"/>
    <row r="165" ht="18" customHeight="1" x14ac:dyDescent="0.25"/>
    <row r="167" ht="21.75" customHeight="1" x14ac:dyDescent="0.25"/>
    <row r="169" ht="20.25" customHeight="1" x14ac:dyDescent="0.25"/>
    <row r="170" ht="16.5" customHeight="1" x14ac:dyDescent="0.25"/>
  </sheetData>
  <mergeCells count="11">
    <mergeCell ref="D97:E97"/>
    <mergeCell ref="D98:F98"/>
    <mergeCell ref="D99:F99"/>
    <mergeCell ref="A8:F8"/>
    <mergeCell ref="A9:F9"/>
    <mergeCell ref="A11:F11"/>
    <mergeCell ref="A6:F6"/>
    <mergeCell ref="A7:F7"/>
    <mergeCell ref="A10:F10"/>
    <mergeCell ref="D12:E12"/>
    <mergeCell ref="B86:C86"/>
  </mergeCells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 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Corina Bress Bress</dc:creator>
  <cp:lastModifiedBy>Giselle Marzan</cp:lastModifiedBy>
  <cp:lastPrinted>2022-01-07T15:25:23Z</cp:lastPrinted>
  <dcterms:created xsi:type="dcterms:W3CDTF">2021-10-06T11:41:15Z</dcterms:created>
  <dcterms:modified xsi:type="dcterms:W3CDTF">2022-10-07T21:12:37Z</dcterms:modified>
</cp:coreProperties>
</file>