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4EB35F68-99E5-4237-BAD5-34BC8D26E766}" xr6:coauthVersionLast="47" xr6:coauthVersionMax="47" xr10:uidLastSave="{00000000-0000-0000-0000-000000000000}"/>
  <bookViews>
    <workbookView xWindow="-120" yWindow="-120" windowWidth="29040" windowHeight="15840" xr2:uid="{D9A31A7A-A4C8-4E59-80D1-CF1E354BD6AB}"/>
  </bookViews>
  <sheets>
    <sheet name="OCTUB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0" i="1" l="1"/>
  <c r="F70" i="1"/>
</calcChain>
</file>

<file path=xl/sharedStrings.xml><?xml version="1.0" encoding="utf-8"?>
<sst xmlns="http://schemas.openxmlformats.org/spreadsheetml/2006/main" count="241" uniqueCount="154">
  <si>
    <t xml:space="preserve">PLANILLA DE PAGOS A PROVEEDORES MES DE OCTUBRE 2022 </t>
  </si>
  <si>
    <t xml:space="preserve"> </t>
  </si>
  <si>
    <t>No.</t>
  </si>
  <si>
    <t>No. Fact. o Comprobante</t>
  </si>
  <si>
    <t>Fecha de factura</t>
  </si>
  <si>
    <t>Monto</t>
  </si>
  <si>
    <t>Monto       pagado</t>
  </si>
  <si>
    <t>Fecha vencimiento</t>
  </si>
  <si>
    <t>Lib.</t>
  </si>
  <si>
    <t>Proveedor</t>
  </si>
  <si>
    <t>Concepto</t>
  </si>
  <si>
    <t>Facturado</t>
  </si>
  <si>
    <t xml:space="preserve">Pendiente </t>
  </si>
  <si>
    <t>Estado</t>
  </si>
  <si>
    <t xml:space="preserve">EDESUR DOMINICANA </t>
  </si>
  <si>
    <t>PAGO POR SERVICIOS DE ENERGIA ELECT. EN LA OFIC. DE ELIAS PIÑA DE ESTA INSTITUCION PERIODO 09/07/22 AL 09/08/2022</t>
  </si>
  <si>
    <t>B1500322370</t>
  </si>
  <si>
    <t>PAGADO</t>
  </si>
  <si>
    <t>EDENORTE</t>
  </si>
  <si>
    <t>PAGO POR SERVICIOS DE ENERGIA ELECT. EN LAS DIFERENTES DEPENDENCIAS DE ESTA DGM, CORRESPONDIENTE AL MES DE AGOSTO 2022</t>
  </si>
  <si>
    <t>B1500305561</t>
  </si>
  <si>
    <t>B1500308335</t>
  </si>
  <si>
    <t>B1500308367</t>
  </si>
  <si>
    <t>B1500308449</t>
  </si>
  <si>
    <t>B1500308602</t>
  </si>
  <si>
    <t>B1500308976</t>
  </si>
  <si>
    <t>HUMANO SEGURO</t>
  </si>
  <si>
    <t>PAGO POR SEGURO DE VIDA COLECTIVA A EMPLEADOS DE ESTA DGM. MES DE SEPTIEMBRE 2022</t>
  </si>
  <si>
    <t>B1500024771</t>
  </si>
  <si>
    <t xml:space="preserve">SEGURO NACIONAL DE SALUD (ARS SENASA) </t>
  </si>
  <si>
    <t>PAGO POR SEGURO MEDICO PARA EMPLEADOS DE ESTA INSTITUCION CORRESPONDIENTE AL MES DE SEPTIEMBRE 2022.</t>
  </si>
  <si>
    <t>B1500006977</t>
  </si>
  <si>
    <t>ABASTECIMIENTO COMERCIALES FJJ</t>
  </si>
  <si>
    <t>PAGO POR ADQUISICION DE MATERIALES DE LIMPIEZA PARA SER UTILIZADOS EN LAS DIFERENTES AREAS DE ESTA DGM</t>
  </si>
  <si>
    <t>B1500000438</t>
  </si>
  <si>
    <t>LABORATORIO IVONNE NICOLAS</t>
  </si>
  <si>
    <t>PAGO POR SERVICIOS DE EXAMENES MEDICOS A 853 EXTRANJEROS ADULTOS Y NIÑOS PERIODO 21/06/ AL 20/07/2022</t>
  </si>
  <si>
    <t>B1500000200</t>
  </si>
  <si>
    <t>COFAXCOMP E.I.R.L</t>
  </si>
  <si>
    <t>PAGO POR ADQUISICION DE LECTOR DE HUELLAS DE PASAPORTE CAMARA DE VIDEO PARA SER UTILIZADOS POR LA DIRECCION DE TECNOLOGIA</t>
  </si>
  <si>
    <t>B1500000103</t>
  </si>
  <si>
    <t>PAGO POR SERVICIOS DE EXAMENES MEDICOS A 824 EXTRANJEROS ADULTOS Y NIÑOS PERIODO 23/05 AL 20/06/2022</t>
  </si>
  <si>
    <t>B1500000196</t>
  </si>
  <si>
    <t xml:space="preserve">MAGNA MOTORS </t>
  </si>
  <si>
    <t>PAGO POR SERVICIOS DE MANTENIMIENTO DE VEHICULOS MARCA HYUNDAI HD-120 PROPIEDAD DE ESTA DGM</t>
  </si>
  <si>
    <t>B1500005445</t>
  </si>
  <si>
    <t>SANTO DOMINGO MOTORS</t>
  </si>
  <si>
    <t>PAGO POR SERVICIOS DE MANTENIMIENTO DE VEHICULOS MARCA HYUNDAI CHEVROLET DE ESTA DGM</t>
  </si>
  <si>
    <t>B1500022918</t>
  </si>
  <si>
    <t>COMPAÑÍA DOMINICANA DE TELEFONOS</t>
  </si>
  <si>
    <t xml:space="preserve">PAGO POR SERVICIOS DE TELEFONIA INALAMBRICA UTILIZADA POR ESTA INSTITUCION </t>
  </si>
  <si>
    <t>B1500179530</t>
  </si>
  <si>
    <t>PAGO POR SERVICIOS DE TELEFONIA DIRECTA DE ESTA DGM</t>
  </si>
  <si>
    <t>B1500176766</t>
  </si>
  <si>
    <t>OGTIC</t>
  </si>
  <si>
    <t>PAGO POR APORTE PARA EL SOSTENIMIENTO DEL ESPACIO QUE OCUPA EL PUNTO DEL DATA CENTER DEL ESTADO DOM. MES DE AGOSTO 2022.</t>
  </si>
  <si>
    <t>B1500001778</t>
  </si>
  <si>
    <t xml:space="preserve">BLADY &amp; ASOCIADOS </t>
  </si>
  <si>
    <t>PAGO POR ADQUISICION DE JEEP MARCA CHEVROLET 2022 PARA SER UTILIZADA POR EL DIRECTOR GENERAL DE ESTA DGM</t>
  </si>
  <si>
    <t>B1500000361</t>
  </si>
  <si>
    <t>CEO SOLUTIONS CO</t>
  </si>
  <si>
    <t>PAGO POR SERVICIOS DE FUMIGACION EN LAS DIFERENTES AREAS DEL CENTRO VACACIONAL DE H, MALECON C. Y SEDE CENTRAL DE ESTA DGM</t>
  </si>
  <si>
    <t>B1500000297</t>
  </si>
  <si>
    <t>CAASD</t>
  </si>
  <si>
    <t>PAGO POR SERVICIOS DE AGUA POTABLE DE ESTA DGM CORRESPONDIENTE AL MES DE SEPTIEMBRE 2022</t>
  </si>
  <si>
    <t>B1500103939</t>
  </si>
  <si>
    <t>OFIMATIC</t>
  </si>
  <si>
    <t>PAGO POR SERVICIOS DE ARRENDAMIENTO DE SOLUCION IVR DE 24 CANALES BRINDADOS A ESTA INSTITUCION MES DE SEPTIEMBRE 2022</t>
  </si>
  <si>
    <t>B1500000609</t>
  </si>
  <si>
    <t>GOLD DATA DOMINICANA</t>
  </si>
  <si>
    <t>PAGO POR ADQUISICION DE UN SWITCH PARA INTRAESTRUCTURA DE EQUIPOS DE REDES Y SEGURIDAD DE LA DIRRECCION DE TECNOLOGIA</t>
  </si>
  <si>
    <t>B1500000133</t>
  </si>
  <si>
    <t>CMVG ELECTRIC IMPORT</t>
  </si>
  <si>
    <t>PAGO POR ADQUISICION DE 6 AIRES ACONDICIONADOS PARA SER UTILIZADOS EN LAS DIFERENTES AREAS DE ESTA DGM</t>
  </si>
  <si>
    <t>B1500000113</t>
  </si>
  <si>
    <t>RICOH DOMINICANA</t>
  </si>
  <si>
    <t xml:space="preserve">PAGO POR SERVICIOS DE ALQUILER DE IMPRESORAS MULTIFUNCIONAL BRINDADO A ESTA DGM MES DE AGOSTO </t>
  </si>
  <si>
    <t>B1500000866</t>
  </si>
  <si>
    <t xml:space="preserve">PROLIMDES COMERCIAL </t>
  </si>
  <si>
    <t>PAGO POR COMPRA DE DESECHABLES POR TRES MESES PARA EL CENTRO DE ACOGIDA DE HAINA DE ESTA DGM</t>
  </si>
  <si>
    <t>B1500001059</t>
  </si>
  <si>
    <t>CASA DOÑA MARCIA, CADOMA</t>
  </si>
  <si>
    <t xml:space="preserve">PAGO POR ADQUISICION DE BULTOS PARA LAPTOPS PARA SER UTILZADA EN LA DIRECCION DE TECNOLOGIA </t>
  </si>
  <si>
    <t>B1500000257</t>
  </si>
  <si>
    <t>PAGO POR SERVICIOS DE CONECTIVIDAD INALAMBRICA CORRESPONDIENTE AL MES DE SEPTIEMBRE 2022</t>
  </si>
  <si>
    <t>B1500181953</t>
  </si>
  <si>
    <t>AYUNTAMINETO MUNICIPIO DE SANTIAGO</t>
  </si>
  <si>
    <t>PAGO POR SERVICIOS DE RECOGIDA DE BASURA EN LA SUB-DIRECCION DE SANTIAGO DE ESTA DGM MES DE OCTUBRE 2022</t>
  </si>
  <si>
    <t>B1500003821</t>
  </si>
  <si>
    <t>CORAASAN</t>
  </si>
  <si>
    <t>PAGO POR SERVICOS DE AGUA POTABLE Y RECOGIDA DE BASURA EN LA SUB-DIRECCION DE SANTIAGO DE ESTA DGM AGOSTO 2022</t>
  </si>
  <si>
    <t>B1500022926</t>
  </si>
  <si>
    <t xml:space="preserve">AYUNTAMIENTO DEL DISTRITO NACIONAL </t>
  </si>
  <si>
    <t>PAGO POR SERVICIOS DE RECOGIDA DE RESIDUOS SOLIDOS DE LA SEDE CENTRAL DE ESTA INSTITUCION MES DE SEPTIEMBRE 2022</t>
  </si>
  <si>
    <t>B1500035872</t>
  </si>
  <si>
    <t>RONEL DIAZ INVESTMENT</t>
  </si>
  <si>
    <t>PAGO POR SERVICIOS DE CATERING PARA LAS ACTIVIDADES Y TALLERES IMPARTIDOS POR ESTA DGM DE JUNIO, JULIO HASTA EL 2 DE AGOSTO 2022</t>
  </si>
  <si>
    <t>B1500000250</t>
  </si>
  <si>
    <t>INTEGRATION &amp; CONSULTING TECHNOLOGY INT ICT</t>
  </si>
  <si>
    <t>PAGO POR PARTICIPACION EN EL VI CONGRESO INFORMATICA FORENSE Y CIBERSEGURIDAD CELEBRADO EN PTA CANA DEL 27 AL 30 DE OCTUBRE</t>
  </si>
  <si>
    <t>B1500000212</t>
  </si>
  <si>
    <t>MILDRED VIRGINIA MARGARITA RAMONA PEREZ PEREZ</t>
  </si>
  <si>
    <t>PAGO POR CONCEPTO DE SERVICIOS NOTARIO ACTUANTE EN LOS DIFERENTES PROCESOS DE COMPRAS REALIZADOS EN ESTA DGM</t>
  </si>
  <si>
    <t>B1500000069</t>
  </si>
  <si>
    <t>IMPROFORMAS</t>
  </si>
  <si>
    <t>PAGO POR COMPRA DE MATERIALES GASTABLES DE OFIC. RESMAS DE PAPEL PARA SER UTILIZADAS EN LAS DIFERENTES OFIC. DE ESTA DGM</t>
  </si>
  <si>
    <t>B1500000626</t>
  </si>
  <si>
    <t xml:space="preserve">IREVIS COMERCIAL </t>
  </si>
  <si>
    <t>PAGO POR ADQUISICION DE UNA IMPRESORA MATRICIAL EPSON, PARA IMPRIMIR CHEQUES EN LA DIVISION DE CONTABILIDAD DE ESTA DGM</t>
  </si>
  <si>
    <t>B1500000110</t>
  </si>
  <si>
    <t xml:space="preserve">INVERSIONES INOGAR </t>
  </si>
  <si>
    <t>PAGO POR ADQUISICION DE UN BEBEDERO Y UNA TRITURADORA DE PAPEL PARA SER UTILIZADOS EN EL DEP. FINANCIERO Y DEP. IMPEDIMENTO</t>
  </si>
  <si>
    <t>B1500000482</t>
  </si>
  <si>
    <t xml:space="preserve">HUMANO SEGURO </t>
  </si>
  <si>
    <t>PAGO POR SEGURO MEDICO PARA EMPLEADOS DE ESTA DGM CORRESPONDIENTE AL MES DE OCTUBRE 2022.</t>
  </si>
  <si>
    <t>B1500025100</t>
  </si>
  <si>
    <t xml:space="preserve">CREDIGAS </t>
  </si>
  <si>
    <t xml:space="preserve">PAGO POR COMPRA DE 180 GALONES DE GLP PARA SER UTILIZADO EN EL CENTRO DE ACOGIDA DE HAINA </t>
  </si>
  <si>
    <t>B1500033326</t>
  </si>
  <si>
    <t>INVERSIONES SANFRA</t>
  </si>
  <si>
    <t>PAGO POR ADQUISICION DE MATERIALES DE LIMPIEZA Y OTROS PARA SER UTILIZADOS EN LAS DIFERENTES AREAS DE ESTA INSTITUCION</t>
  </si>
  <si>
    <t>B1500000465</t>
  </si>
  <si>
    <t>PAGO POR SEGURO MEDICO PARA EMPLEADOS DE ESTA INSTITUCION CORRESPONDIENTE AL MES DE OCTUBRE 2022.</t>
  </si>
  <si>
    <t>B1500007211</t>
  </si>
  <si>
    <t>RAMIREZ &amp; MOJICA ENVOY PACK COURIER EXPRESS</t>
  </si>
  <si>
    <t xml:space="preserve">PAGO POR ADQUISICION DE ELECTRODOMESTICOS , MUEBLES Y EQUIPOS DE OFIC, CALCULADORA, BALANZA, CAMRY Y CAFETERIA </t>
  </si>
  <si>
    <t>B1500001285</t>
  </si>
  <si>
    <t xml:space="preserve">CMVG ELECTRIC IMPORT </t>
  </si>
  <si>
    <t xml:space="preserve">PAGO POR SERVICIO DE DESINTALACION DE 5 AIRES ACOND. DE 5 Y 15 TONELADAS PROPIEDAD DE ESTA DGM </t>
  </si>
  <si>
    <t>B1500000111</t>
  </si>
  <si>
    <t xml:space="preserve">EDENORTE </t>
  </si>
  <si>
    <t>PAGO POR SERVICIOS DE ENERGIA ELECT. EN LAS DIFERENTES DEPENDENCIAS DE ESTA DGM, CORRESPONDIENTE AL MES DE SEPTIEMBRE 2022</t>
  </si>
  <si>
    <t>B1500309816</t>
  </si>
  <si>
    <t>B1500309856</t>
  </si>
  <si>
    <t>B1500309939</t>
  </si>
  <si>
    <t>B1500309981</t>
  </si>
  <si>
    <t>B1500310067</t>
  </si>
  <si>
    <t>B1500310183</t>
  </si>
  <si>
    <t xml:space="preserve">CORAASAN </t>
  </si>
  <si>
    <t>PAGO POR SERVICIOS DE AGUA POTABLE Y RECOGIDA DE BASURA DE LA SUB-DIRECCION DE SANTIAGO DE ESTA DGM MES DE SEPTIEMBRE 2022</t>
  </si>
  <si>
    <t>B1500023395</t>
  </si>
  <si>
    <t>PAGO POR APORTE PARA EL SOSTENIMIENTO DEL ESPACIO QUE OCUPA EL PUNTO DEL DATA CENTER DEL ESTADO DOM. MES DE SEPTIEMBRE 2022.</t>
  </si>
  <si>
    <t>B1500001839</t>
  </si>
  <si>
    <t>PAGO POR APORTE PARA EL SOSTENIMIENTO DE LA OPERACIÓN DEL ESPACIO QUE OCUPA EN EL PUNTO GOB SAMBIL MES DE AGOSTO 2022</t>
  </si>
  <si>
    <t>B1500001763</t>
  </si>
  <si>
    <t>B1500001810</t>
  </si>
  <si>
    <t>B1500001876</t>
  </si>
  <si>
    <t>AYUNTAMIENTO DEL DISTRITO NACIONAL</t>
  </si>
  <si>
    <t>PAGO POR SERVICIO DE RECOGIDA DE DESECHOS SOLIDOS BASURA DE LA SEDE CENTRAL DE ESTA DGM MES DE OCTUBRE 2022</t>
  </si>
  <si>
    <t>B1500036552</t>
  </si>
  <si>
    <t>PAGO POR SERVICIOS DE TELEFONIA DIRECTA DEL DESPACHO CORRESPONDIENTE AL MES DE SEPTIEMBRE 2022 CTA No.738829800</t>
  </si>
  <si>
    <t>B1500182156</t>
  </si>
  <si>
    <t xml:space="preserve">                                            CAROLINA DE LA CRUZ                                             </t>
  </si>
  <si>
    <t>AUXILIAR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</si>
</sst>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0"/>
      <name val="Times New Roman"/>
      <family val="1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43" fontId="6" fillId="2" borderId="9" xfId="1" applyFont="1" applyFill="1" applyBorder="1" applyAlignment="1">
      <alignment horizontal="center" wrapText="1"/>
    </xf>
    <xf numFmtId="43" fontId="6" fillId="0" borderId="9" xfId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165" fontId="6" fillId="0" borderId="9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43" fontId="6" fillId="0" borderId="0" xfId="1" applyFont="1" applyFill="1" applyBorder="1" applyAlignment="1">
      <alignment horizontal="left" wrapText="1"/>
    </xf>
    <xf numFmtId="164" fontId="6" fillId="0" borderId="0" xfId="0" applyNumberFormat="1" applyFont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/>
    </xf>
    <xf numFmtId="43" fontId="6" fillId="2" borderId="12" xfId="1" applyFont="1" applyFill="1" applyBorder="1" applyAlignment="1">
      <alignment horizontal="center" wrapText="1"/>
    </xf>
    <xf numFmtId="43" fontId="6" fillId="0" borderId="12" xfId="1" applyFont="1" applyFill="1" applyBorder="1" applyAlignment="1">
      <alignment horizontal="center" wrapText="1"/>
    </xf>
    <xf numFmtId="165" fontId="6" fillId="0" borderId="11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43" fontId="9" fillId="2" borderId="13" xfId="1" applyFont="1" applyFill="1" applyBorder="1" applyAlignment="1">
      <alignment horizontal="center" wrapText="1"/>
    </xf>
    <xf numFmtId="43" fontId="9" fillId="0" borderId="14" xfId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Millares" xfId="1" builtinId="3"/>
    <cellStyle name="Millares 2" xfId="2" xr:uid="{C2F5D56D-C632-4449-80F8-6E76D983DF0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5322794</xdr:colOff>
      <xdr:row>0</xdr:row>
      <xdr:rowOff>324597</xdr:rowOff>
    </xdr:from>
    <xdr:ext cx="6108139" cy="3238500"/>
    <xdr:pic>
      <xdr:nvPicPr>
        <xdr:cNvPr id="2" name="Imagen 1">
          <a:extLst>
            <a:ext uri="{FF2B5EF4-FFF2-40B4-BE49-F238E27FC236}">
              <a16:creationId xmlns:a16="http://schemas.microsoft.com/office/drawing/2014/main" id="{2E106CED-95D9-4656-90D1-1E20A5DB87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8819" y="324597"/>
          <a:ext cx="6108139" cy="3238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11451247</xdr:colOff>
      <xdr:row>72</xdr:row>
      <xdr:rowOff>396874</xdr:rowOff>
    </xdr:from>
    <xdr:to>
      <xdr:col>3</xdr:col>
      <xdr:colOff>1167285</xdr:colOff>
      <xdr:row>79</xdr:row>
      <xdr:rowOff>15875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13D02-2280-4A94-9262-2A1DE9E33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3622" y="29114749"/>
          <a:ext cx="2177913" cy="2381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DDFE2-9080-4B8C-9DB8-37B55AE3B771}">
  <sheetPr>
    <pageSetUpPr fitToPage="1"/>
  </sheetPr>
  <dimension ref="A1:Q78"/>
  <sheetViews>
    <sheetView tabSelected="1" zoomScale="60" zoomScaleNormal="60" workbookViewId="0">
      <selection activeCell="A76" sqref="A76:J76"/>
    </sheetView>
  </sheetViews>
  <sheetFormatPr baseColWidth="10" defaultRowHeight="15" x14ac:dyDescent="0.25"/>
  <cols>
    <col min="1" max="1" width="14.28515625" customWidth="1"/>
    <col min="2" max="2" width="80.140625" customWidth="1"/>
    <col min="3" max="3" width="186.85546875" customWidth="1"/>
    <col min="4" max="4" width="24.7109375" customWidth="1"/>
    <col min="5" max="5" width="22" customWidth="1"/>
    <col min="6" max="6" width="26.140625" customWidth="1"/>
    <col min="7" max="7" width="25.85546875" customWidth="1"/>
    <col min="8" max="8" width="22.5703125" customWidth="1"/>
    <col min="9" max="9" width="17.42578125" customWidth="1"/>
    <col min="10" max="10" width="20.140625" customWidth="1"/>
    <col min="14" max="14" width="22.5703125" customWidth="1"/>
    <col min="15" max="15" width="18.28515625" customWidth="1"/>
    <col min="16" max="16" width="17.7109375" customWidth="1"/>
    <col min="17" max="17" width="24.85546875" customWidth="1"/>
  </cols>
  <sheetData>
    <row r="1" spans="1:11" ht="33.75" x14ac:dyDescent="0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33.75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33.75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3.75" x14ac:dyDescent="0.5">
      <c r="A4" s="1"/>
      <c r="B4" s="1"/>
      <c r="C4" s="1"/>
      <c r="D4" s="1"/>
      <c r="E4" s="1"/>
      <c r="F4" s="1"/>
      <c r="G4" s="1"/>
      <c r="H4" s="1"/>
      <c r="I4" s="1"/>
      <c r="J4" s="3"/>
      <c r="K4" s="2"/>
    </row>
    <row r="5" spans="1:11" ht="33.75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33.75" x14ac:dyDescent="0.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33.75" x14ac:dyDescent="0.5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33.75" x14ac:dyDescent="0.5">
      <c r="A8" s="1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34.5" thickBo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ht="45.75" thickBot="1" x14ac:dyDescent="0.55000000000000004">
      <c r="A10" s="4" t="s">
        <v>0</v>
      </c>
      <c r="B10" s="5"/>
      <c r="C10" s="5"/>
      <c r="D10" s="5"/>
      <c r="E10" s="5"/>
      <c r="F10" s="5"/>
      <c r="G10" s="5"/>
      <c r="H10" s="5"/>
      <c r="I10" s="5"/>
      <c r="J10" s="6"/>
      <c r="K10" s="2"/>
    </row>
    <row r="11" spans="1:11" ht="36" customHeight="1" thickBot="1" x14ac:dyDescent="0.55000000000000004">
      <c r="A11" s="7"/>
      <c r="B11" s="8"/>
      <c r="C11" s="8" t="s">
        <v>1</v>
      </c>
      <c r="D11" s="8"/>
      <c r="E11" s="8"/>
      <c r="F11" s="9"/>
      <c r="G11" s="9"/>
      <c r="H11" s="8"/>
      <c r="I11" s="8"/>
      <c r="J11" s="10"/>
      <c r="K11" s="2"/>
    </row>
    <row r="12" spans="1:11" ht="30.75" customHeight="1" x14ac:dyDescent="0.5">
      <c r="A12" s="11" t="s">
        <v>2</v>
      </c>
      <c r="B12" s="11"/>
      <c r="C12" s="11"/>
      <c r="D12" s="12" t="s">
        <v>3</v>
      </c>
      <c r="E12" s="12" t="s">
        <v>4</v>
      </c>
      <c r="F12" s="13" t="s">
        <v>5</v>
      </c>
      <c r="G12" s="14" t="s">
        <v>6</v>
      </c>
      <c r="H12" s="12" t="s">
        <v>7</v>
      </c>
      <c r="I12" s="15" t="s">
        <v>5</v>
      </c>
      <c r="J12" s="15"/>
      <c r="K12" s="2"/>
    </row>
    <row r="13" spans="1:11" ht="26.25" customHeight="1" thickBot="1" x14ac:dyDescent="0.55000000000000004">
      <c r="A13" s="16" t="s">
        <v>8</v>
      </c>
      <c r="B13" s="17" t="s">
        <v>9</v>
      </c>
      <c r="C13" s="17" t="s">
        <v>10</v>
      </c>
      <c r="D13" s="18"/>
      <c r="E13" s="18"/>
      <c r="F13" s="19" t="s">
        <v>11</v>
      </c>
      <c r="G13" s="20"/>
      <c r="H13" s="18"/>
      <c r="I13" s="21" t="s">
        <v>12</v>
      </c>
      <c r="J13" s="21" t="s">
        <v>13</v>
      </c>
      <c r="K13" s="2"/>
    </row>
    <row r="14" spans="1:11" ht="31.5" x14ac:dyDescent="0.5">
      <c r="A14" s="22">
        <v>2427</v>
      </c>
      <c r="B14" s="23" t="s">
        <v>14</v>
      </c>
      <c r="C14" s="24" t="s">
        <v>15</v>
      </c>
      <c r="D14" s="25" t="s">
        <v>16</v>
      </c>
      <c r="E14" s="26">
        <v>44804</v>
      </c>
      <c r="F14" s="27">
        <v>784.08</v>
      </c>
      <c r="G14" s="28">
        <v>744.88</v>
      </c>
      <c r="H14" s="26">
        <v>44855</v>
      </c>
      <c r="I14" s="29">
        <v>0</v>
      </c>
      <c r="J14" s="30" t="s">
        <v>17</v>
      </c>
      <c r="K14" s="2"/>
    </row>
    <row r="15" spans="1:11" ht="31.5" x14ac:dyDescent="0.5">
      <c r="A15" s="22">
        <v>2430</v>
      </c>
      <c r="B15" s="23" t="s">
        <v>18</v>
      </c>
      <c r="C15" s="24" t="s">
        <v>19</v>
      </c>
      <c r="D15" s="25" t="s">
        <v>20</v>
      </c>
      <c r="E15" s="26">
        <v>44810</v>
      </c>
      <c r="F15" s="27">
        <v>27147.200000000001</v>
      </c>
      <c r="G15" s="28">
        <v>25787.84</v>
      </c>
      <c r="H15" s="26">
        <v>44855</v>
      </c>
      <c r="I15" s="29">
        <v>0</v>
      </c>
      <c r="J15" s="30" t="s">
        <v>17</v>
      </c>
      <c r="K15" s="2"/>
    </row>
    <row r="16" spans="1:11" ht="31.5" x14ac:dyDescent="0.5">
      <c r="A16" s="22">
        <v>2430</v>
      </c>
      <c r="B16" s="23" t="s">
        <v>18</v>
      </c>
      <c r="C16" s="24" t="s">
        <v>19</v>
      </c>
      <c r="D16" s="25" t="s">
        <v>21</v>
      </c>
      <c r="E16" s="26">
        <v>44815</v>
      </c>
      <c r="F16" s="27">
        <v>55921.58</v>
      </c>
      <c r="G16" s="28">
        <v>53125.5</v>
      </c>
      <c r="H16" s="26">
        <v>44855</v>
      </c>
      <c r="I16" s="29">
        <v>0</v>
      </c>
      <c r="J16" s="30" t="s">
        <v>17</v>
      </c>
      <c r="K16" s="2"/>
    </row>
    <row r="17" spans="1:17" ht="31.5" x14ac:dyDescent="0.5">
      <c r="A17" s="22">
        <v>2430</v>
      </c>
      <c r="B17" s="23" t="s">
        <v>18</v>
      </c>
      <c r="C17" s="24" t="s">
        <v>19</v>
      </c>
      <c r="D17" s="25" t="s">
        <v>22</v>
      </c>
      <c r="E17" s="26">
        <v>44815</v>
      </c>
      <c r="F17" s="27">
        <v>127.18</v>
      </c>
      <c r="G17" s="28">
        <v>120.82</v>
      </c>
      <c r="H17" s="26">
        <v>44855</v>
      </c>
      <c r="I17" s="29">
        <v>0</v>
      </c>
      <c r="J17" s="30" t="s">
        <v>17</v>
      </c>
      <c r="K17" s="2"/>
    </row>
    <row r="18" spans="1:17" ht="31.5" x14ac:dyDescent="0.5">
      <c r="A18" s="22">
        <v>2430</v>
      </c>
      <c r="B18" s="23" t="s">
        <v>18</v>
      </c>
      <c r="C18" s="24" t="s">
        <v>19</v>
      </c>
      <c r="D18" s="25" t="s">
        <v>23</v>
      </c>
      <c r="E18" s="26">
        <v>44815</v>
      </c>
      <c r="F18" s="27">
        <v>1629.67</v>
      </c>
      <c r="G18" s="28">
        <v>81.48</v>
      </c>
      <c r="H18" s="26">
        <v>44855</v>
      </c>
      <c r="I18" s="29">
        <v>0</v>
      </c>
      <c r="J18" s="30" t="s">
        <v>17</v>
      </c>
      <c r="K18" s="2"/>
    </row>
    <row r="19" spans="1:17" ht="31.5" x14ac:dyDescent="0.5">
      <c r="A19" s="22">
        <v>2430</v>
      </c>
      <c r="B19" s="23" t="s">
        <v>18</v>
      </c>
      <c r="C19" s="24" t="s">
        <v>19</v>
      </c>
      <c r="D19" s="25" t="s">
        <v>24</v>
      </c>
      <c r="E19" s="26">
        <v>44815</v>
      </c>
      <c r="F19" s="27">
        <v>25205.9</v>
      </c>
      <c r="G19" s="28">
        <v>23945.599999999999</v>
      </c>
      <c r="H19" s="26">
        <v>44855</v>
      </c>
      <c r="I19" s="29">
        <v>0</v>
      </c>
      <c r="J19" s="30" t="s">
        <v>17</v>
      </c>
      <c r="K19" s="2"/>
    </row>
    <row r="20" spans="1:17" ht="31.5" x14ac:dyDescent="0.5">
      <c r="A20" s="22">
        <v>2430</v>
      </c>
      <c r="B20" s="23" t="s">
        <v>18</v>
      </c>
      <c r="C20" s="24" t="s">
        <v>19</v>
      </c>
      <c r="D20" s="25" t="s">
        <v>25</v>
      </c>
      <c r="E20" s="26">
        <v>44818</v>
      </c>
      <c r="F20" s="27">
        <v>127.18</v>
      </c>
      <c r="G20" s="28">
        <v>120.82</v>
      </c>
      <c r="H20" s="26">
        <v>44855</v>
      </c>
      <c r="I20" s="29">
        <v>0</v>
      </c>
      <c r="J20" s="30" t="s">
        <v>17</v>
      </c>
      <c r="K20" s="2"/>
    </row>
    <row r="21" spans="1:17" ht="31.5" x14ac:dyDescent="0.5">
      <c r="A21" s="22">
        <v>2433</v>
      </c>
      <c r="B21" s="23" t="s">
        <v>26</v>
      </c>
      <c r="C21" s="24" t="s">
        <v>27</v>
      </c>
      <c r="D21" s="25" t="s">
        <v>28</v>
      </c>
      <c r="E21" s="26">
        <v>44819</v>
      </c>
      <c r="F21" s="27">
        <v>304880</v>
      </c>
      <c r="G21" s="28">
        <v>291738.62</v>
      </c>
      <c r="H21" s="26">
        <v>44855</v>
      </c>
      <c r="I21" s="29">
        <v>0</v>
      </c>
      <c r="J21" s="30" t="s">
        <v>17</v>
      </c>
      <c r="K21" s="2"/>
    </row>
    <row r="22" spans="1:17" ht="31.5" x14ac:dyDescent="0.5">
      <c r="A22" s="22">
        <v>2441</v>
      </c>
      <c r="B22" s="23" t="s">
        <v>29</v>
      </c>
      <c r="C22" s="24" t="s">
        <v>30</v>
      </c>
      <c r="D22" s="25" t="s">
        <v>31</v>
      </c>
      <c r="E22" s="26">
        <v>44791</v>
      </c>
      <c r="F22" s="27">
        <v>131579.22</v>
      </c>
      <c r="G22" s="28">
        <v>131579.22</v>
      </c>
      <c r="H22" s="26">
        <v>44859</v>
      </c>
      <c r="I22" s="29">
        <v>0</v>
      </c>
      <c r="J22" s="30" t="s">
        <v>17</v>
      </c>
      <c r="K22" s="2"/>
    </row>
    <row r="23" spans="1:17" ht="31.5" x14ac:dyDescent="0.5">
      <c r="A23" s="22">
        <v>2457</v>
      </c>
      <c r="B23" s="23" t="s">
        <v>32</v>
      </c>
      <c r="C23" s="24" t="s">
        <v>33</v>
      </c>
      <c r="D23" s="25" t="s">
        <v>34</v>
      </c>
      <c r="E23" s="26">
        <v>44810</v>
      </c>
      <c r="F23" s="27">
        <v>474743.5</v>
      </c>
      <c r="G23" s="28">
        <v>454627.25</v>
      </c>
      <c r="H23" s="26">
        <v>44860</v>
      </c>
      <c r="I23" s="29">
        <v>0</v>
      </c>
      <c r="J23" s="30" t="s">
        <v>17</v>
      </c>
      <c r="K23" s="2"/>
    </row>
    <row r="24" spans="1:17" ht="31.5" x14ac:dyDescent="0.5">
      <c r="A24" s="22">
        <v>2459</v>
      </c>
      <c r="B24" s="23" t="s">
        <v>35</v>
      </c>
      <c r="C24" s="24" t="s">
        <v>36</v>
      </c>
      <c r="D24" s="25" t="s">
        <v>37</v>
      </c>
      <c r="E24" s="26">
        <v>44763</v>
      </c>
      <c r="F24" s="27">
        <v>2223575</v>
      </c>
      <c r="G24" s="28">
        <v>2112396.25</v>
      </c>
      <c r="H24" s="26">
        <v>44860</v>
      </c>
      <c r="I24" s="29">
        <v>0</v>
      </c>
      <c r="J24" s="30" t="s">
        <v>17</v>
      </c>
      <c r="K24" s="2"/>
    </row>
    <row r="25" spans="1:17" ht="31.5" x14ac:dyDescent="0.5">
      <c r="A25" s="22">
        <v>2462</v>
      </c>
      <c r="B25" s="23" t="s">
        <v>38</v>
      </c>
      <c r="C25" s="24" t="s">
        <v>39</v>
      </c>
      <c r="D25" s="25" t="s">
        <v>40</v>
      </c>
      <c r="E25" s="26">
        <v>44826</v>
      </c>
      <c r="F25" s="27">
        <v>12222204</v>
      </c>
      <c r="G25" s="28">
        <v>11704314</v>
      </c>
      <c r="H25" s="26">
        <v>44860</v>
      </c>
      <c r="I25" s="29">
        <v>0</v>
      </c>
      <c r="J25" s="30" t="s">
        <v>17</v>
      </c>
      <c r="K25" s="2"/>
    </row>
    <row r="26" spans="1:17" ht="31.5" x14ac:dyDescent="0.5">
      <c r="A26" s="22">
        <v>2464</v>
      </c>
      <c r="B26" s="23" t="s">
        <v>35</v>
      </c>
      <c r="C26" s="24" t="s">
        <v>41</v>
      </c>
      <c r="D26" s="25" t="s">
        <v>42</v>
      </c>
      <c r="E26" s="26">
        <v>44734</v>
      </c>
      <c r="F26" s="27">
        <v>2176000</v>
      </c>
      <c r="G26" s="28">
        <v>2067200</v>
      </c>
      <c r="H26" s="26">
        <v>44860</v>
      </c>
      <c r="I26" s="29">
        <v>0</v>
      </c>
      <c r="J26" s="30" t="s">
        <v>17</v>
      </c>
      <c r="K26" s="2"/>
    </row>
    <row r="27" spans="1:17" ht="31.5" x14ac:dyDescent="0.5">
      <c r="A27" s="22">
        <v>2466</v>
      </c>
      <c r="B27" s="23" t="s">
        <v>43</v>
      </c>
      <c r="C27" s="24" t="s">
        <v>44</v>
      </c>
      <c r="D27" s="25" t="s">
        <v>45</v>
      </c>
      <c r="E27" s="26">
        <v>44825</v>
      </c>
      <c r="F27" s="27">
        <v>37963.83</v>
      </c>
      <c r="G27" s="28">
        <v>34617.86</v>
      </c>
      <c r="H27" s="26">
        <v>44860</v>
      </c>
      <c r="I27" s="29">
        <v>0</v>
      </c>
      <c r="J27" s="30" t="s">
        <v>17</v>
      </c>
      <c r="K27" s="2"/>
    </row>
    <row r="28" spans="1:17" ht="31.5" x14ac:dyDescent="0.5">
      <c r="A28" s="22">
        <v>2468</v>
      </c>
      <c r="B28" s="23" t="s">
        <v>46</v>
      </c>
      <c r="C28" s="24" t="s">
        <v>47</v>
      </c>
      <c r="D28" s="25" t="s">
        <v>48</v>
      </c>
      <c r="E28" s="26">
        <v>44825</v>
      </c>
      <c r="F28" s="27">
        <v>28570.57</v>
      </c>
      <c r="G28" s="28">
        <v>26052.48</v>
      </c>
      <c r="H28" s="26">
        <v>44860</v>
      </c>
      <c r="I28" s="29">
        <v>0</v>
      </c>
      <c r="J28" s="30" t="s">
        <v>17</v>
      </c>
      <c r="K28" s="2"/>
    </row>
    <row r="29" spans="1:17" ht="31.5" x14ac:dyDescent="0.5">
      <c r="A29" s="22">
        <v>2471</v>
      </c>
      <c r="B29" s="23" t="s">
        <v>49</v>
      </c>
      <c r="C29" s="24" t="s">
        <v>50</v>
      </c>
      <c r="D29" s="25" t="s">
        <v>51</v>
      </c>
      <c r="E29" s="26">
        <v>44808</v>
      </c>
      <c r="F29" s="27">
        <v>2222137.63</v>
      </c>
      <c r="G29" s="28">
        <v>2135709.41</v>
      </c>
      <c r="H29" s="26">
        <v>44860</v>
      </c>
      <c r="I29" s="29">
        <v>0</v>
      </c>
      <c r="J29" s="30" t="s">
        <v>17</v>
      </c>
      <c r="K29" s="2"/>
    </row>
    <row r="30" spans="1:17" ht="31.5" x14ac:dyDescent="0.5">
      <c r="A30" s="22">
        <v>2475</v>
      </c>
      <c r="B30" s="23" t="s">
        <v>49</v>
      </c>
      <c r="C30" s="24" t="s">
        <v>52</v>
      </c>
      <c r="D30" s="25" t="s">
        <v>53</v>
      </c>
      <c r="E30" s="26">
        <v>44777</v>
      </c>
      <c r="F30" s="27">
        <v>2709930.01</v>
      </c>
      <c r="G30" s="28">
        <v>2603166.5</v>
      </c>
      <c r="H30" s="26">
        <v>44861</v>
      </c>
      <c r="I30" s="29">
        <v>0</v>
      </c>
      <c r="J30" s="30" t="s">
        <v>17</v>
      </c>
      <c r="K30" s="2"/>
    </row>
    <row r="31" spans="1:17" ht="31.5" x14ac:dyDescent="0.5">
      <c r="A31" s="22">
        <v>2477</v>
      </c>
      <c r="B31" s="23" t="s">
        <v>54</v>
      </c>
      <c r="C31" s="24" t="s">
        <v>55</v>
      </c>
      <c r="D31" s="25" t="s">
        <v>56</v>
      </c>
      <c r="E31" s="26">
        <v>44782</v>
      </c>
      <c r="F31" s="27">
        <v>251163</v>
      </c>
      <c r="G31" s="28">
        <v>238604.85</v>
      </c>
      <c r="H31" s="26">
        <v>44861</v>
      </c>
      <c r="I31" s="29">
        <v>0</v>
      </c>
      <c r="J31" s="30" t="s">
        <v>17</v>
      </c>
      <c r="K31" s="2"/>
      <c r="M31" s="31"/>
      <c r="N31" s="32"/>
      <c r="O31" s="33"/>
      <c r="P31" s="33"/>
      <c r="Q31" s="34"/>
    </row>
    <row r="32" spans="1:17" ht="31.5" x14ac:dyDescent="0.5">
      <c r="A32" s="22">
        <v>2479</v>
      </c>
      <c r="B32" s="23" t="s">
        <v>57</v>
      </c>
      <c r="C32" s="24" t="s">
        <v>58</v>
      </c>
      <c r="D32" s="25" t="s">
        <v>59</v>
      </c>
      <c r="E32" s="26">
        <v>44819</v>
      </c>
      <c r="F32" s="27">
        <v>5200000.01</v>
      </c>
      <c r="G32" s="28">
        <v>5002853.37</v>
      </c>
      <c r="H32" s="26">
        <v>44861</v>
      </c>
      <c r="I32" s="29">
        <v>0</v>
      </c>
      <c r="J32" s="30" t="s">
        <v>17</v>
      </c>
      <c r="K32" s="2"/>
      <c r="M32" s="31"/>
      <c r="N32" s="32"/>
      <c r="O32" s="33"/>
      <c r="P32" s="33"/>
      <c r="Q32" s="34"/>
    </row>
    <row r="33" spans="1:17" ht="31.5" x14ac:dyDescent="0.5">
      <c r="A33" s="22">
        <v>2482</v>
      </c>
      <c r="B33" s="23" t="s">
        <v>60</v>
      </c>
      <c r="C33" s="24" t="s">
        <v>61</v>
      </c>
      <c r="D33" s="25" t="s">
        <v>62</v>
      </c>
      <c r="E33" s="26">
        <v>44817</v>
      </c>
      <c r="F33" s="27">
        <v>23600</v>
      </c>
      <c r="G33" s="28">
        <v>22600</v>
      </c>
      <c r="H33" s="26">
        <v>44861</v>
      </c>
      <c r="I33" s="29">
        <v>0</v>
      </c>
      <c r="J33" s="30" t="s">
        <v>17</v>
      </c>
      <c r="K33" s="2"/>
      <c r="M33" s="31"/>
      <c r="N33" s="32"/>
      <c r="O33" s="33"/>
      <c r="P33" s="33"/>
      <c r="Q33" s="34"/>
    </row>
    <row r="34" spans="1:17" ht="31.5" x14ac:dyDescent="0.5">
      <c r="A34" s="22">
        <v>2483</v>
      </c>
      <c r="B34" s="35" t="s">
        <v>63</v>
      </c>
      <c r="C34" s="24" t="s">
        <v>64</v>
      </c>
      <c r="D34" s="25" t="s">
        <v>65</v>
      </c>
      <c r="E34" s="26">
        <v>44805</v>
      </c>
      <c r="F34" s="27">
        <v>22117</v>
      </c>
      <c r="G34" s="28">
        <v>22117</v>
      </c>
      <c r="H34" s="26">
        <v>44862</v>
      </c>
      <c r="I34" s="29">
        <v>0</v>
      </c>
      <c r="J34" s="30" t="s">
        <v>17</v>
      </c>
      <c r="K34" s="2"/>
      <c r="M34" s="31"/>
      <c r="N34" s="32"/>
      <c r="O34" s="33"/>
      <c r="P34" s="33"/>
      <c r="Q34" s="34"/>
    </row>
    <row r="35" spans="1:17" ht="31.5" x14ac:dyDescent="0.5">
      <c r="A35" s="22">
        <v>2487</v>
      </c>
      <c r="B35" s="23" t="s">
        <v>66</v>
      </c>
      <c r="C35" s="24" t="s">
        <v>67</v>
      </c>
      <c r="D35" s="25" t="s">
        <v>68</v>
      </c>
      <c r="E35" s="26">
        <v>44805</v>
      </c>
      <c r="F35" s="27">
        <v>127567.44</v>
      </c>
      <c r="G35" s="28">
        <v>122162.04</v>
      </c>
      <c r="H35" s="26">
        <v>44861</v>
      </c>
      <c r="I35" s="29">
        <v>0</v>
      </c>
      <c r="J35" s="30" t="s">
        <v>17</v>
      </c>
      <c r="K35" s="2"/>
      <c r="M35" s="31"/>
      <c r="N35" s="32"/>
      <c r="O35" s="33"/>
      <c r="P35" s="33"/>
      <c r="Q35" s="34"/>
    </row>
    <row r="36" spans="1:17" ht="31.5" x14ac:dyDescent="0.5">
      <c r="A36" s="22">
        <v>2495</v>
      </c>
      <c r="B36" s="23" t="s">
        <v>69</v>
      </c>
      <c r="C36" s="24" t="s">
        <v>70</v>
      </c>
      <c r="D36" s="25" t="s">
        <v>71</v>
      </c>
      <c r="E36" s="26">
        <v>44833</v>
      </c>
      <c r="F36" s="27">
        <v>33912522.009999998</v>
      </c>
      <c r="G36" s="28">
        <v>32475550.739999998</v>
      </c>
      <c r="H36" s="26">
        <v>44862</v>
      </c>
      <c r="I36" s="29">
        <v>0</v>
      </c>
      <c r="J36" s="30" t="s">
        <v>17</v>
      </c>
      <c r="K36" s="2"/>
      <c r="M36" s="31"/>
      <c r="N36" s="32"/>
      <c r="O36" s="33"/>
      <c r="P36" s="33"/>
      <c r="Q36" s="34"/>
    </row>
    <row r="37" spans="1:17" ht="31.5" x14ac:dyDescent="0.5">
      <c r="A37" s="22">
        <v>2497</v>
      </c>
      <c r="B37" s="23" t="s">
        <v>72</v>
      </c>
      <c r="C37" s="36" t="s">
        <v>73</v>
      </c>
      <c r="D37" s="25" t="s">
        <v>74</v>
      </c>
      <c r="E37" s="26">
        <v>44817</v>
      </c>
      <c r="F37" s="27">
        <v>4223561.63</v>
      </c>
      <c r="G37" s="28">
        <v>4044597.15</v>
      </c>
      <c r="H37" s="26">
        <v>44862</v>
      </c>
      <c r="I37" s="29">
        <v>0</v>
      </c>
      <c r="J37" s="30" t="s">
        <v>17</v>
      </c>
      <c r="K37" s="2"/>
      <c r="M37" s="31"/>
      <c r="N37" s="32"/>
      <c r="O37" s="33"/>
      <c r="P37" s="33"/>
      <c r="Q37" s="34"/>
    </row>
    <row r="38" spans="1:17" ht="31.5" x14ac:dyDescent="0.5">
      <c r="A38" s="22">
        <v>2499</v>
      </c>
      <c r="B38" s="23" t="s">
        <v>75</v>
      </c>
      <c r="C38" s="36" t="s">
        <v>76</v>
      </c>
      <c r="D38" s="25" t="s">
        <v>77</v>
      </c>
      <c r="E38" s="26">
        <v>44803</v>
      </c>
      <c r="F38" s="27">
        <v>663803.15</v>
      </c>
      <c r="G38" s="28">
        <v>605298.47</v>
      </c>
      <c r="H38" s="26">
        <v>44862</v>
      </c>
      <c r="I38" s="29">
        <v>0</v>
      </c>
      <c r="J38" s="30" t="s">
        <v>17</v>
      </c>
      <c r="K38" s="2"/>
      <c r="M38" s="31"/>
      <c r="N38" s="32"/>
      <c r="O38" s="33"/>
      <c r="P38" s="33"/>
      <c r="Q38" s="34"/>
    </row>
    <row r="39" spans="1:17" ht="31.5" x14ac:dyDescent="0.5">
      <c r="A39" s="22">
        <v>2501</v>
      </c>
      <c r="B39" s="23" t="s">
        <v>78</v>
      </c>
      <c r="C39" s="36" t="s">
        <v>79</v>
      </c>
      <c r="D39" s="25" t="s">
        <v>80</v>
      </c>
      <c r="E39" s="26">
        <v>44832</v>
      </c>
      <c r="F39" s="27">
        <v>761111.8</v>
      </c>
      <c r="G39" s="28">
        <v>728861.3</v>
      </c>
      <c r="H39" s="26">
        <v>44862</v>
      </c>
      <c r="I39" s="29">
        <v>0</v>
      </c>
      <c r="J39" s="30" t="s">
        <v>17</v>
      </c>
      <c r="K39" s="2"/>
      <c r="M39" s="31"/>
      <c r="N39" s="32"/>
      <c r="O39" s="33"/>
      <c r="P39" s="33"/>
      <c r="Q39" s="34"/>
    </row>
    <row r="40" spans="1:17" ht="31.5" x14ac:dyDescent="0.5">
      <c r="A40" s="22">
        <v>2520</v>
      </c>
      <c r="B40" s="35" t="s">
        <v>81</v>
      </c>
      <c r="C40" s="36" t="s">
        <v>82</v>
      </c>
      <c r="D40" s="25" t="s">
        <v>83</v>
      </c>
      <c r="E40" s="26">
        <v>44827</v>
      </c>
      <c r="F40" s="27">
        <v>45444.04</v>
      </c>
      <c r="G40" s="28">
        <v>43518.44</v>
      </c>
      <c r="H40" s="26">
        <v>44863</v>
      </c>
      <c r="I40" s="29">
        <v>0</v>
      </c>
      <c r="J40" s="30" t="s">
        <v>17</v>
      </c>
      <c r="K40" s="2"/>
      <c r="M40" s="31"/>
      <c r="N40" s="32"/>
      <c r="O40" s="33"/>
      <c r="P40" s="33"/>
      <c r="Q40" s="34"/>
    </row>
    <row r="41" spans="1:17" ht="31.5" x14ac:dyDescent="0.5">
      <c r="A41" s="22">
        <v>2570</v>
      </c>
      <c r="B41" s="23" t="s">
        <v>49</v>
      </c>
      <c r="C41" s="36" t="s">
        <v>84</v>
      </c>
      <c r="D41" s="25" t="s">
        <v>85</v>
      </c>
      <c r="E41" s="26">
        <v>44832</v>
      </c>
      <c r="F41" s="27">
        <v>72771.23</v>
      </c>
      <c r="G41" s="28">
        <v>69969.91</v>
      </c>
      <c r="H41" s="26">
        <v>44869</v>
      </c>
      <c r="I41" s="29">
        <v>0</v>
      </c>
      <c r="J41" s="30" t="s">
        <v>17</v>
      </c>
      <c r="K41" s="2"/>
      <c r="M41" s="31"/>
      <c r="N41" s="32"/>
      <c r="O41" s="33"/>
      <c r="P41" s="33"/>
      <c r="Q41" s="34"/>
    </row>
    <row r="42" spans="1:17" ht="31.5" x14ac:dyDescent="0.5">
      <c r="A42" s="22">
        <v>2574</v>
      </c>
      <c r="B42" s="23" t="s">
        <v>86</v>
      </c>
      <c r="C42" s="36" t="s">
        <v>87</v>
      </c>
      <c r="D42" s="25" t="s">
        <v>88</v>
      </c>
      <c r="E42" s="26">
        <v>44835</v>
      </c>
      <c r="F42" s="27">
        <v>4640</v>
      </c>
      <c r="G42" s="28">
        <v>4640</v>
      </c>
      <c r="H42" s="26">
        <v>44868</v>
      </c>
      <c r="I42" s="29">
        <v>0</v>
      </c>
      <c r="J42" s="30" t="s">
        <v>17</v>
      </c>
      <c r="K42" s="2"/>
      <c r="M42" s="31"/>
      <c r="N42" s="32"/>
      <c r="O42" s="33"/>
      <c r="P42" s="33"/>
      <c r="Q42" s="34"/>
    </row>
    <row r="43" spans="1:17" ht="31.5" x14ac:dyDescent="0.5">
      <c r="A43" s="22">
        <v>2576</v>
      </c>
      <c r="B43" s="23" t="s">
        <v>89</v>
      </c>
      <c r="C43" s="36" t="s">
        <v>90</v>
      </c>
      <c r="D43" s="25" t="s">
        <v>91</v>
      </c>
      <c r="E43" s="26">
        <v>44810</v>
      </c>
      <c r="F43" s="27">
        <v>3602</v>
      </c>
      <c r="G43" s="28">
        <v>3602</v>
      </c>
      <c r="H43" s="26">
        <v>44868</v>
      </c>
      <c r="I43" s="29">
        <v>0</v>
      </c>
      <c r="J43" s="30" t="s">
        <v>17</v>
      </c>
      <c r="K43" s="2"/>
      <c r="M43" s="31"/>
      <c r="N43" s="32"/>
      <c r="O43" s="33"/>
      <c r="P43" s="33"/>
      <c r="Q43" s="34"/>
    </row>
    <row r="44" spans="1:17" ht="31.5" x14ac:dyDescent="0.5">
      <c r="A44" s="22">
        <v>2578</v>
      </c>
      <c r="B44" s="23" t="s">
        <v>92</v>
      </c>
      <c r="C44" s="36" t="s">
        <v>93</v>
      </c>
      <c r="D44" s="25" t="s">
        <v>94</v>
      </c>
      <c r="E44" s="26">
        <v>44805</v>
      </c>
      <c r="F44" s="27">
        <v>6452</v>
      </c>
      <c r="G44" s="28">
        <v>6452</v>
      </c>
      <c r="H44" s="26">
        <v>44868</v>
      </c>
      <c r="I44" s="29">
        <v>0</v>
      </c>
      <c r="J44" s="30" t="s">
        <v>17</v>
      </c>
      <c r="K44" s="2"/>
      <c r="M44" s="31"/>
      <c r="N44" s="32"/>
      <c r="O44" s="33"/>
      <c r="P44" s="33"/>
      <c r="Q44" s="34"/>
    </row>
    <row r="45" spans="1:17" ht="31.5" x14ac:dyDescent="0.5">
      <c r="A45" s="22">
        <v>2580</v>
      </c>
      <c r="B45" s="35" t="s">
        <v>95</v>
      </c>
      <c r="C45" s="36" t="s">
        <v>96</v>
      </c>
      <c r="D45" s="25" t="s">
        <v>97</v>
      </c>
      <c r="E45" s="26">
        <v>44776</v>
      </c>
      <c r="F45" s="27">
        <v>693577.45</v>
      </c>
      <c r="G45" s="28">
        <v>664188.56999999995</v>
      </c>
      <c r="H45" s="26">
        <v>44869</v>
      </c>
      <c r="I45" s="29">
        <v>0</v>
      </c>
      <c r="J45" s="30" t="s">
        <v>17</v>
      </c>
      <c r="K45" s="2"/>
      <c r="M45" s="31"/>
      <c r="N45" s="32"/>
      <c r="O45" s="33"/>
      <c r="P45" s="33"/>
      <c r="Q45" s="34"/>
    </row>
    <row r="46" spans="1:17" ht="31.5" x14ac:dyDescent="0.5">
      <c r="A46" s="22">
        <v>2582</v>
      </c>
      <c r="B46" s="23" t="s">
        <v>98</v>
      </c>
      <c r="C46" s="36" t="s">
        <v>99</v>
      </c>
      <c r="D46" s="25" t="s">
        <v>100</v>
      </c>
      <c r="E46" s="26">
        <v>44849</v>
      </c>
      <c r="F46" s="27">
        <v>162013.5</v>
      </c>
      <c r="G46" s="28">
        <v>153912.82</v>
      </c>
      <c r="H46" s="26">
        <v>44869</v>
      </c>
      <c r="I46" s="29">
        <v>0</v>
      </c>
      <c r="J46" s="30" t="s">
        <v>17</v>
      </c>
      <c r="K46" s="2"/>
      <c r="M46" s="31"/>
      <c r="N46" s="32"/>
      <c r="O46" s="33"/>
      <c r="P46" s="33"/>
      <c r="Q46" s="34"/>
    </row>
    <row r="47" spans="1:17" ht="31.5" x14ac:dyDescent="0.5">
      <c r="A47" s="22">
        <v>2664</v>
      </c>
      <c r="B47" s="23" t="s">
        <v>101</v>
      </c>
      <c r="C47" s="36" t="s">
        <v>102</v>
      </c>
      <c r="D47" s="25" t="s">
        <v>103</v>
      </c>
      <c r="E47" s="26">
        <v>44832</v>
      </c>
      <c r="F47" s="27">
        <v>118000</v>
      </c>
      <c r="G47" s="28">
        <v>90000</v>
      </c>
      <c r="H47" s="26">
        <v>44874</v>
      </c>
      <c r="I47" s="29">
        <v>0</v>
      </c>
      <c r="J47" s="30" t="s">
        <v>17</v>
      </c>
      <c r="K47" s="2"/>
      <c r="M47" s="31"/>
      <c r="N47" s="32"/>
      <c r="O47" s="33"/>
      <c r="P47" s="33"/>
      <c r="Q47" s="34"/>
    </row>
    <row r="48" spans="1:17" ht="31.5" x14ac:dyDescent="0.5">
      <c r="A48" s="22">
        <v>2669</v>
      </c>
      <c r="B48" s="23" t="s">
        <v>104</v>
      </c>
      <c r="C48" s="36" t="s">
        <v>105</v>
      </c>
      <c r="D48" s="25" t="s">
        <v>106</v>
      </c>
      <c r="E48" s="26">
        <v>44845</v>
      </c>
      <c r="F48" s="27">
        <v>1073800</v>
      </c>
      <c r="G48" s="28">
        <v>1028300</v>
      </c>
      <c r="H48" s="26">
        <v>44875</v>
      </c>
      <c r="I48" s="29">
        <v>0</v>
      </c>
      <c r="J48" s="30" t="s">
        <v>17</v>
      </c>
      <c r="K48" s="2"/>
      <c r="M48" s="31"/>
      <c r="N48" s="32"/>
      <c r="O48" s="33"/>
      <c r="P48" s="33"/>
      <c r="Q48" s="34"/>
    </row>
    <row r="49" spans="1:17" ht="31.5" x14ac:dyDescent="0.5">
      <c r="A49" s="22">
        <v>2672</v>
      </c>
      <c r="B49" s="23" t="s">
        <v>107</v>
      </c>
      <c r="C49" s="36" t="s">
        <v>108</v>
      </c>
      <c r="D49" s="25" t="s">
        <v>109</v>
      </c>
      <c r="E49" s="26">
        <v>44844</v>
      </c>
      <c r="F49" s="27">
        <v>55460</v>
      </c>
      <c r="G49" s="28">
        <v>53110</v>
      </c>
      <c r="H49" s="26">
        <v>44875</v>
      </c>
      <c r="I49" s="29">
        <v>0</v>
      </c>
      <c r="J49" s="30" t="s">
        <v>17</v>
      </c>
      <c r="K49" s="2"/>
      <c r="M49" s="31"/>
      <c r="N49" s="32"/>
      <c r="O49" s="33"/>
      <c r="P49" s="33"/>
      <c r="Q49" s="34"/>
    </row>
    <row r="50" spans="1:17" ht="31.5" x14ac:dyDescent="0.5">
      <c r="A50" s="22">
        <v>2677</v>
      </c>
      <c r="B50" s="23" t="s">
        <v>110</v>
      </c>
      <c r="C50" s="36" t="s">
        <v>111</v>
      </c>
      <c r="D50" s="25" t="s">
        <v>112</v>
      </c>
      <c r="E50" s="26">
        <v>44851</v>
      </c>
      <c r="F50" s="27">
        <v>17544.97</v>
      </c>
      <c r="G50" s="28">
        <v>16801.54</v>
      </c>
      <c r="H50" s="26">
        <v>44875</v>
      </c>
      <c r="I50" s="29">
        <v>0</v>
      </c>
      <c r="J50" s="30" t="s">
        <v>17</v>
      </c>
      <c r="K50" s="2"/>
      <c r="M50" s="31"/>
      <c r="N50" s="32"/>
      <c r="O50" s="33"/>
      <c r="P50" s="33"/>
      <c r="Q50" s="34"/>
    </row>
    <row r="51" spans="1:17" ht="31.5" x14ac:dyDescent="0.5">
      <c r="A51" s="22">
        <v>2685</v>
      </c>
      <c r="B51" s="23" t="s">
        <v>113</v>
      </c>
      <c r="C51" s="36" t="s">
        <v>114</v>
      </c>
      <c r="D51" s="25" t="s">
        <v>115</v>
      </c>
      <c r="E51" s="26">
        <v>44847</v>
      </c>
      <c r="F51" s="27">
        <v>1028660.48</v>
      </c>
      <c r="G51" s="28">
        <v>977227.46</v>
      </c>
      <c r="H51" s="26">
        <v>44876</v>
      </c>
      <c r="I51" s="29">
        <v>0</v>
      </c>
      <c r="J51" s="30" t="s">
        <v>17</v>
      </c>
      <c r="K51" s="2"/>
      <c r="M51" s="31"/>
      <c r="N51" s="32"/>
      <c r="O51" s="33"/>
      <c r="P51" s="33"/>
      <c r="Q51" s="34"/>
    </row>
    <row r="52" spans="1:17" ht="31.5" x14ac:dyDescent="0.5">
      <c r="A52" s="22">
        <v>2689</v>
      </c>
      <c r="B52" s="23" t="s">
        <v>116</v>
      </c>
      <c r="C52" s="36" t="s">
        <v>117</v>
      </c>
      <c r="D52" s="25" t="s">
        <v>118</v>
      </c>
      <c r="E52" s="26">
        <v>44834</v>
      </c>
      <c r="F52" s="27">
        <v>26568</v>
      </c>
      <c r="G52" s="28">
        <v>25212.6</v>
      </c>
      <c r="H52" s="26">
        <v>44876</v>
      </c>
      <c r="I52" s="29">
        <v>0</v>
      </c>
      <c r="J52" s="30" t="s">
        <v>17</v>
      </c>
      <c r="K52" s="2"/>
      <c r="M52" s="31"/>
      <c r="N52" s="32"/>
      <c r="O52" s="33"/>
      <c r="P52" s="33"/>
      <c r="Q52" s="34"/>
    </row>
    <row r="53" spans="1:17" ht="31.5" x14ac:dyDescent="0.5">
      <c r="A53" s="22">
        <v>2692</v>
      </c>
      <c r="B53" s="23" t="s">
        <v>119</v>
      </c>
      <c r="C53" s="36" t="s">
        <v>120</v>
      </c>
      <c r="D53" s="25" t="s">
        <v>121</v>
      </c>
      <c r="E53" s="26">
        <v>44846</v>
      </c>
      <c r="F53" s="27">
        <v>316130.84999999998</v>
      </c>
      <c r="G53" s="28">
        <v>302735.46999999997</v>
      </c>
      <c r="H53" s="26">
        <v>44876</v>
      </c>
      <c r="I53" s="29">
        <v>0</v>
      </c>
      <c r="J53" s="30" t="s">
        <v>17</v>
      </c>
      <c r="K53" s="2"/>
    </row>
    <row r="54" spans="1:17" ht="31.5" x14ac:dyDescent="0.5">
      <c r="A54" s="22">
        <v>2693</v>
      </c>
      <c r="B54" s="23" t="s">
        <v>29</v>
      </c>
      <c r="C54" s="36" t="s">
        <v>122</v>
      </c>
      <c r="D54" s="25" t="s">
        <v>123</v>
      </c>
      <c r="E54" s="26">
        <v>44826</v>
      </c>
      <c r="F54" s="27">
        <v>129191.12</v>
      </c>
      <c r="G54" s="28">
        <v>129191.12</v>
      </c>
      <c r="H54" s="26">
        <v>44876</v>
      </c>
      <c r="I54" s="29">
        <v>0</v>
      </c>
      <c r="J54" s="30" t="s">
        <v>17</v>
      </c>
      <c r="K54" s="2"/>
    </row>
    <row r="55" spans="1:17" ht="31.5" x14ac:dyDescent="0.5">
      <c r="A55" s="22">
        <v>2695</v>
      </c>
      <c r="B55" s="23" t="s">
        <v>124</v>
      </c>
      <c r="C55" s="36" t="s">
        <v>125</v>
      </c>
      <c r="D55" s="25" t="s">
        <v>126</v>
      </c>
      <c r="E55" s="26">
        <v>44838</v>
      </c>
      <c r="F55" s="27">
        <v>91550.3</v>
      </c>
      <c r="G55" s="28">
        <v>87671.05</v>
      </c>
      <c r="H55" s="26">
        <v>44876</v>
      </c>
      <c r="I55" s="29">
        <v>0</v>
      </c>
      <c r="J55" s="30" t="s">
        <v>17</v>
      </c>
      <c r="K55" s="2"/>
    </row>
    <row r="56" spans="1:17" ht="31.5" x14ac:dyDescent="0.5">
      <c r="A56" s="22">
        <v>2699</v>
      </c>
      <c r="B56" s="23" t="s">
        <v>127</v>
      </c>
      <c r="C56" s="36" t="s">
        <v>128</v>
      </c>
      <c r="D56" s="25" t="s">
        <v>129</v>
      </c>
      <c r="E56" s="26">
        <v>44817</v>
      </c>
      <c r="F56" s="27">
        <v>140251.43</v>
      </c>
      <c r="G56" s="28">
        <v>134308.57</v>
      </c>
      <c r="H56" s="26">
        <v>44876</v>
      </c>
      <c r="I56" s="29">
        <v>0</v>
      </c>
      <c r="J56" s="30" t="s">
        <v>17</v>
      </c>
      <c r="K56" s="2"/>
    </row>
    <row r="57" spans="1:17" ht="31.5" x14ac:dyDescent="0.5">
      <c r="A57" s="22">
        <v>2702</v>
      </c>
      <c r="B57" s="23" t="s">
        <v>130</v>
      </c>
      <c r="C57" s="36" t="s">
        <v>131</v>
      </c>
      <c r="D57" s="25" t="s">
        <v>132</v>
      </c>
      <c r="E57" s="26">
        <v>44840</v>
      </c>
      <c r="F57" s="27">
        <v>61249.62</v>
      </c>
      <c r="G57" s="28">
        <v>58187.14</v>
      </c>
      <c r="H57" s="26">
        <v>44876</v>
      </c>
      <c r="I57" s="29">
        <v>0</v>
      </c>
      <c r="J57" s="30" t="s">
        <v>17</v>
      </c>
      <c r="K57" s="2"/>
    </row>
    <row r="58" spans="1:17" ht="31.5" x14ac:dyDescent="0.5">
      <c r="A58" s="22">
        <v>2702</v>
      </c>
      <c r="B58" s="23" t="s">
        <v>130</v>
      </c>
      <c r="C58" s="36" t="s">
        <v>131</v>
      </c>
      <c r="D58" s="25" t="s">
        <v>133</v>
      </c>
      <c r="E58" s="26">
        <v>44840</v>
      </c>
      <c r="F58" s="27">
        <v>129.68</v>
      </c>
      <c r="G58" s="28">
        <v>123.2</v>
      </c>
      <c r="H58" s="26">
        <v>44876</v>
      </c>
      <c r="I58" s="29">
        <v>0</v>
      </c>
      <c r="J58" s="30" t="s">
        <v>17</v>
      </c>
      <c r="K58" s="2"/>
    </row>
    <row r="59" spans="1:17" ht="31.5" x14ac:dyDescent="0.5">
      <c r="A59" s="22">
        <v>2702</v>
      </c>
      <c r="B59" s="23" t="s">
        <v>130</v>
      </c>
      <c r="C59" s="36" t="s">
        <v>131</v>
      </c>
      <c r="D59" s="25" t="s">
        <v>134</v>
      </c>
      <c r="E59" s="26">
        <v>44840</v>
      </c>
      <c r="F59" s="27">
        <v>22690.47</v>
      </c>
      <c r="G59" s="28">
        <v>21555.95</v>
      </c>
      <c r="H59" s="26">
        <v>44876</v>
      </c>
      <c r="I59" s="29">
        <v>0</v>
      </c>
      <c r="J59" s="30" t="s">
        <v>17</v>
      </c>
      <c r="K59" s="2"/>
    </row>
    <row r="60" spans="1:17" ht="31.5" x14ac:dyDescent="0.5">
      <c r="A60" s="22">
        <v>2702</v>
      </c>
      <c r="B60" s="23" t="s">
        <v>130</v>
      </c>
      <c r="C60" s="36" t="s">
        <v>131</v>
      </c>
      <c r="D60" s="25" t="s">
        <v>135</v>
      </c>
      <c r="E60" s="26">
        <v>44840</v>
      </c>
      <c r="F60" s="27">
        <v>1544.07</v>
      </c>
      <c r="G60" s="28">
        <v>1466.87</v>
      </c>
      <c r="H60" s="26">
        <v>44876</v>
      </c>
      <c r="I60" s="29">
        <v>0</v>
      </c>
      <c r="J60" s="30" t="s">
        <v>17</v>
      </c>
      <c r="K60" s="2"/>
    </row>
    <row r="61" spans="1:17" ht="31.5" x14ac:dyDescent="0.5">
      <c r="A61" s="22">
        <v>2702</v>
      </c>
      <c r="B61" s="23" t="s">
        <v>130</v>
      </c>
      <c r="C61" s="36" t="s">
        <v>131</v>
      </c>
      <c r="D61" s="25" t="s">
        <v>136</v>
      </c>
      <c r="E61" s="26">
        <v>44840</v>
      </c>
      <c r="F61" s="27">
        <v>129.68</v>
      </c>
      <c r="G61" s="28">
        <v>123.2</v>
      </c>
      <c r="H61" s="26">
        <v>44876</v>
      </c>
      <c r="I61" s="29">
        <v>0</v>
      </c>
      <c r="J61" s="30" t="s">
        <v>17</v>
      </c>
      <c r="K61" s="2"/>
    </row>
    <row r="62" spans="1:17" ht="31.5" x14ac:dyDescent="0.5">
      <c r="A62" s="22">
        <v>2702</v>
      </c>
      <c r="B62" s="23" t="s">
        <v>130</v>
      </c>
      <c r="C62" s="36" t="s">
        <v>131</v>
      </c>
      <c r="D62" s="25" t="s">
        <v>137</v>
      </c>
      <c r="E62" s="26">
        <v>44840</v>
      </c>
      <c r="F62" s="27">
        <v>20859.43</v>
      </c>
      <c r="G62" s="28">
        <v>1042.97</v>
      </c>
      <c r="H62" s="26">
        <v>44876</v>
      </c>
      <c r="I62" s="29">
        <v>0</v>
      </c>
      <c r="J62" s="30" t="s">
        <v>17</v>
      </c>
      <c r="K62" s="2"/>
    </row>
    <row r="63" spans="1:17" ht="31.5" x14ac:dyDescent="0.5">
      <c r="A63" s="22">
        <v>2709</v>
      </c>
      <c r="B63" s="23" t="s">
        <v>138</v>
      </c>
      <c r="C63" s="24" t="s">
        <v>139</v>
      </c>
      <c r="D63" s="25" t="s">
        <v>140</v>
      </c>
      <c r="E63" s="26">
        <v>44838</v>
      </c>
      <c r="F63" s="27">
        <v>3602</v>
      </c>
      <c r="G63" s="28">
        <v>3602</v>
      </c>
      <c r="H63" s="26">
        <v>44877</v>
      </c>
      <c r="I63" s="29">
        <v>0</v>
      </c>
      <c r="J63" s="30" t="s">
        <v>17</v>
      </c>
      <c r="K63" s="2"/>
    </row>
    <row r="64" spans="1:17" ht="31.5" x14ac:dyDescent="0.5">
      <c r="A64" s="22">
        <v>2711</v>
      </c>
      <c r="B64" s="23" t="s">
        <v>54</v>
      </c>
      <c r="C64" s="24" t="s">
        <v>141</v>
      </c>
      <c r="D64" s="25" t="s">
        <v>142</v>
      </c>
      <c r="E64" s="26">
        <v>44811</v>
      </c>
      <c r="F64" s="27">
        <v>247966.38</v>
      </c>
      <c r="G64" s="28">
        <v>235568.06</v>
      </c>
      <c r="H64" s="26">
        <v>44877</v>
      </c>
      <c r="I64" s="29">
        <v>0</v>
      </c>
      <c r="J64" s="30" t="s">
        <v>17</v>
      </c>
      <c r="K64" s="2"/>
    </row>
    <row r="65" spans="1:11" ht="31.5" x14ac:dyDescent="0.5">
      <c r="A65" s="22">
        <v>2714</v>
      </c>
      <c r="B65" s="23" t="s">
        <v>54</v>
      </c>
      <c r="C65" s="24" t="s">
        <v>143</v>
      </c>
      <c r="D65" s="25" t="s">
        <v>144</v>
      </c>
      <c r="E65" s="26">
        <v>44782</v>
      </c>
      <c r="F65" s="27">
        <v>60000</v>
      </c>
      <c r="G65" s="28">
        <v>57000</v>
      </c>
      <c r="H65" s="26">
        <v>44877</v>
      </c>
      <c r="I65" s="29">
        <v>0</v>
      </c>
      <c r="J65" s="30" t="s">
        <v>17</v>
      </c>
      <c r="K65" s="2"/>
    </row>
    <row r="66" spans="1:11" ht="31.5" x14ac:dyDescent="0.5">
      <c r="A66" s="22">
        <v>2714</v>
      </c>
      <c r="B66" s="23" t="s">
        <v>54</v>
      </c>
      <c r="C66" s="24" t="s">
        <v>143</v>
      </c>
      <c r="D66" s="25" t="s">
        <v>145</v>
      </c>
      <c r="E66" s="26">
        <v>44811</v>
      </c>
      <c r="F66" s="27">
        <v>60000</v>
      </c>
      <c r="G66" s="28">
        <v>57000</v>
      </c>
      <c r="H66" s="26">
        <v>44877</v>
      </c>
      <c r="I66" s="29">
        <v>0</v>
      </c>
      <c r="J66" s="30" t="s">
        <v>17</v>
      </c>
      <c r="K66" s="2"/>
    </row>
    <row r="67" spans="1:11" ht="31.5" x14ac:dyDescent="0.5">
      <c r="A67" s="22">
        <v>2714</v>
      </c>
      <c r="B67" s="23" t="s">
        <v>54</v>
      </c>
      <c r="C67" s="24" t="s">
        <v>143</v>
      </c>
      <c r="D67" s="25" t="s">
        <v>146</v>
      </c>
      <c r="E67" s="26">
        <v>44846</v>
      </c>
      <c r="F67" s="27">
        <v>60000</v>
      </c>
      <c r="G67" s="28">
        <v>57000</v>
      </c>
      <c r="H67" s="26">
        <v>44877</v>
      </c>
      <c r="I67" s="29">
        <v>0</v>
      </c>
      <c r="J67" s="30" t="s">
        <v>17</v>
      </c>
      <c r="K67" s="2"/>
    </row>
    <row r="68" spans="1:11" ht="31.5" x14ac:dyDescent="0.5">
      <c r="A68" s="22">
        <v>2718</v>
      </c>
      <c r="B68" s="23" t="s">
        <v>147</v>
      </c>
      <c r="C68" s="24" t="s">
        <v>148</v>
      </c>
      <c r="D68" s="25" t="s">
        <v>149</v>
      </c>
      <c r="E68" s="26">
        <v>44837</v>
      </c>
      <c r="F68" s="27">
        <v>6452</v>
      </c>
      <c r="G68" s="28">
        <v>6452</v>
      </c>
      <c r="H68" s="26">
        <v>44877</v>
      </c>
      <c r="I68" s="29">
        <v>0</v>
      </c>
      <c r="J68" s="30" t="s">
        <v>17</v>
      </c>
      <c r="K68" s="2"/>
    </row>
    <row r="69" spans="1:11" ht="32.25" thickBot="1" x14ac:dyDescent="0.55000000000000004">
      <c r="A69" s="37">
        <v>2720</v>
      </c>
      <c r="B69" s="38" t="s">
        <v>49</v>
      </c>
      <c r="C69" s="38" t="s">
        <v>150</v>
      </c>
      <c r="D69" s="29" t="s">
        <v>151</v>
      </c>
      <c r="E69" s="39">
        <v>44832</v>
      </c>
      <c r="F69" s="40">
        <v>2560.58</v>
      </c>
      <c r="G69" s="41">
        <v>2462.09</v>
      </c>
      <c r="H69" s="39">
        <v>44877</v>
      </c>
      <c r="I69" s="29">
        <v>0</v>
      </c>
      <c r="J69" s="42" t="s">
        <v>17</v>
      </c>
      <c r="K69" s="2"/>
    </row>
    <row r="70" spans="1:11" ht="32.25" thickBot="1" x14ac:dyDescent="0.55000000000000004">
      <c r="A70" s="43"/>
      <c r="B70" s="44"/>
      <c r="C70" s="44"/>
      <c r="D70" s="31"/>
      <c r="E70" s="34"/>
      <c r="F70" s="45">
        <f>SUM(F14:F69)</f>
        <v>72360813.87000002</v>
      </c>
      <c r="G70" s="46">
        <f>SUM(G14:G69)</f>
        <v>69220398.479999989</v>
      </c>
      <c r="H70" s="34"/>
      <c r="I70" s="31"/>
      <c r="J70" s="47"/>
      <c r="K70" s="2"/>
    </row>
    <row r="71" spans="1:11" ht="0.75" customHeight="1" x14ac:dyDescent="0.45">
      <c r="A71" s="48"/>
      <c r="B71" s="49"/>
      <c r="C71" s="49"/>
      <c r="D71" s="49"/>
      <c r="E71" s="50"/>
      <c r="F71" s="50"/>
      <c r="G71" s="50"/>
      <c r="H71" s="50"/>
      <c r="I71" s="50"/>
      <c r="J71" s="50"/>
    </row>
    <row r="72" spans="1:11" ht="31.5" x14ac:dyDescent="0.5">
      <c r="A72" s="2"/>
      <c r="B72" s="51"/>
      <c r="C72" s="52"/>
      <c r="D72" s="52"/>
      <c r="E72" s="52"/>
      <c r="F72" s="52"/>
      <c r="G72" s="53"/>
      <c r="H72" s="52"/>
      <c r="I72" s="52"/>
      <c r="J72" s="52"/>
    </row>
    <row r="73" spans="1:11" ht="31.5" x14ac:dyDescent="0.5">
      <c r="A73" s="54"/>
      <c r="B73" s="54"/>
      <c r="C73" s="55"/>
      <c r="D73" s="51"/>
      <c r="E73" s="52"/>
      <c r="F73" s="52"/>
      <c r="G73" s="51"/>
      <c r="H73" s="52"/>
      <c r="I73" s="52"/>
      <c r="J73" s="52"/>
    </row>
    <row r="74" spans="1:11" ht="31.5" x14ac:dyDescent="0.5">
      <c r="A74" s="56"/>
      <c r="B74" s="56"/>
      <c r="C74" s="57"/>
      <c r="D74" s="2"/>
      <c r="E74" s="2"/>
      <c r="F74" s="2"/>
      <c r="G74" s="2"/>
      <c r="H74" s="2"/>
      <c r="I74" s="2"/>
      <c r="J74" s="2"/>
    </row>
    <row r="75" spans="1:11" ht="36" x14ac:dyDescent="0.55000000000000004">
      <c r="A75" s="58" t="s">
        <v>152</v>
      </c>
      <c r="B75" s="58"/>
      <c r="C75" s="58"/>
      <c r="D75" s="58"/>
      <c r="E75" s="58"/>
      <c r="F75" s="58"/>
      <c r="G75" s="58"/>
      <c r="H75" s="58"/>
      <c r="I75" s="58"/>
      <c r="J75" s="58"/>
    </row>
    <row r="76" spans="1:11" ht="36" x14ac:dyDescent="0.55000000000000004">
      <c r="A76" s="59" t="s">
        <v>153</v>
      </c>
      <c r="B76" s="59"/>
      <c r="C76" s="59"/>
      <c r="D76" s="59"/>
      <c r="E76" s="59"/>
      <c r="F76" s="59"/>
      <c r="G76" s="59"/>
      <c r="H76" s="59"/>
      <c r="I76" s="59"/>
      <c r="J76" s="59"/>
    </row>
    <row r="77" spans="1:11" ht="36" x14ac:dyDescent="0.55000000000000004">
      <c r="A77" s="59"/>
      <c r="B77" s="59"/>
      <c r="C77" s="59"/>
      <c r="D77" s="59"/>
      <c r="E77" s="59"/>
      <c r="F77" s="59"/>
      <c r="G77" s="59"/>
      <c r="H77" s="59"/>
      <c r="I77" s="59"/>
      <c r="J77" s="59"/>
    </row>
    <row r="78" spans="1:11" ht="31.5" x14ac:dyDescent="0.5">
      <c r="A78" s="2"/>
      <c r="B78" s="2"/>
      <c r="C78" s="2"/>
      <c r="D78" s="2"/>
      <c r="E78" s="2"/>
      <c r="F78" s="2"/>
      <c r="G78" s="2"/>
      <c r="H78" s="2"/>
      <c r="I78" s="2"/>
      <c r="J78" s="2"/>
    </row>
  </sheetData>
  <mergeCells count="11">
    <mergeCell ref="A73:B73"/>
    <mergeCell ref="A74:B74"/>
    <mergeCell ref="A75:J75"/>
    <mergeCell ref="A76:J76"/>
    <mergeCell ref="A77:J77"/>
    <mergeCell ref="A10:J10"/>
    <mergeCell ref="D12:D13"/>
    <mergeCell ref="E12:E13"/>
    <mergeCell ref="G12:G13"/>
    <mergeCell ref="H12:H13"/>
    <mergeCell ref="E71:J71"/>
  </mergeCells>
  <pageMargins left="0.7" right="0.7" top="0.75" bottom="0.75" header="0.3" footer="0.3"/>
  <pageSetup scale="2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2022-11-09T22:51:45Z</dcterms:created>
  <dcterms:modified xsi:type="dcterms:W3CDTF">2022-11-09T22:53:48Z</dcterms:modified>
</cp:coreProperties>
</file>