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gmarzan\Desktop\"/>
    </mc:Choice>
  </mc:AlternateContent>
  <xr:revisionPtr revIDLastSave="0" documentId="8_{456BAFAF-27F5-4658-8F2C-6E80B58B12EA}" xr6:coauthVersionLast="47" xr6:coauthVersionMax="47" xr10:uidLastSave="{00000000-0000-0000-0000-000000000000}"/>
  <bookViews>
    <workbookView xWindow="-120" yWindow="-120" windowWidth="29040" windowHeight="15840" xr2:uid="{00000000-000D-0000-FFFF-FFFF00000000}"/>
  </bookViews>
  <sheets>
    <sheet name="OCTUBRE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 i="1" l="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alcChain>
</file>

<file path=xl/sharedStrings.xml><?xml version="1.0" encoding="utf-8"?>
<sst xmlns="http://schemas.openxmlformats.org/spreadsheetml/2006/main" count="97" uniqueCount="78">
  <si>
    <t>FECHA</t>
  </si>
  <si>
    <t>NO.</t>
  </si>
  <si>
    <t>DESCRIPCION</t>
  </si>
  <si>
    <t>LIB.</t>
  </si>
  <si>
    <t>CREDITO</t>
  </si>
  <si>
    <t>DEBITO</t>
  </si>
  <si>
    <t>SALDO</t>
  </si>
  <si>
    <t>LIBRO BANCO</t>
  </si>
  <si>
    <t xml:space="preserve">  CUENTA COLECTORA NO. 010-252202-2  </t>
  </si>
  <si>
    <t xml:space="preserve">        Encargada De Tesorería</t>
  </si>
  <si>
    <r>
      <t xml:space="preserve">  Encargada De Contabilidad </t>
    </r>
    <r>
      <rPr>
        <sz val="16"/>
        <color theme="0"/>
        <rFont val="Calibri"/>
        <family val="2"/>
        <scheme val="minor"/>
      </rPr>
      <t xml:space="preserve">………….……...          </t>
    </r>
    <r>
      <rPr>
        <sz val="16"/>
        <color theme="1"/>
        <rFont val="Calibri"/>
        <family val="2"/>
        <scheme val="minor"/>
      </rPr>
      <t xml:space="preserve"> </t>
    </r>
    <r>
      <rPr>
        <sz val="16"/>
        <color theme="0"/>
        <rFont val="Calibri"/>
        <family val="2"/>
        <scheme val="minor"/>
      </rPr>
      <t>.</t>
    </r>
  </si>
  <si>
    <t xml:space="preserve">             PREPARADO POR</t>
  </si>
  <si>
    <r>
      <t>REVISADO POR</t>
    </r>
    <r>
      <rPr>
        <b/>
        <sz val="16"/>
        <color theme="0"/>
        <rFont val="Calibri"/>
        <family val="2"/>
        <scheme val="minor"/>
      </rPr>
      <t>……..……………………</t>
    </r>
  </si>
  <si>
    <r>
      <t xml:space="preserve">            Eunice Bress Bress            </t>
    </r>
    <r>
      <rPr>
        <b/>
        <u/>
        <sz val="16"/>
        <color theme="0"/>
        <rFont val="Calibri"/>
        <family val="2"/>
        <scheme val="minor"/>
      </rPr>
      <t>.</t>
    </r>
  </si>
  <si>
    <r>
      <t xml:space="preserve">            Giselle Marzan Mercado           </t>
    </r>
    <r>
      <rPr>
        <b/>
        <u/>
        <sz val="16"/>
        <color theme="0"/>
        <rFont val="Calibri"/>
        <family val="2"/>
        <scheme val="minor"/>
      </rPr>
      <t xml:space="preserve"> .</t>
    </r>
  </si>
  <si>
    <t xml:space="preserve"> </t>
  </si>
  <si>
    <t xml:space="preserve">Transferencia. </t>
  </si>
  <si>
    <t xml:space="preserve">Transferencia </t>
  </si>
  <si>
    <t xml:space="preserve">    AL 31/10/2022</t>
  </si>
  <si>
    <t>Balance  al 31/10/2022</t>
  </si>
  <si>
    <t>Pago por servicios de mantenimiento de vehiculos, marca HYUNDAI (HD-120) 2022, propiedad de esta DGM. Segun contrato No. BS-0010908-2022.</t>
  </si>
  <si>
    <t>Pago por servicios de recogida de Residuos Solidos de la Sede Central de esta institución, correspondiente al mes de septiembre 2022.</t>
  </si>
  <si>
    <t>Pago por concepto de servicios notario, actuante en los diferentes procesos de compras y contrataciones realizados en esta DGM.</t>
  </si>
  <si>
    <t>Pago por servicios de energía eléctrica en la oficina de Elias Piña de esta institución, durante el periodo del 09/07/2022 al 09/08/2022.</t>
  </si>
  <si>
    <t>Pago por seguro medico para empleados de esta institución, correspondiente al mes de septiembre 2022.</t>
  </si>
  <si>
    <t>Pago horas extraordinarias de esta DGM, del mes de junio del año 2022.</t>
  </si>
  <si>
    <t>Pago horas extraordinarias de esta DGM, del mes de julio del año 2022.</t>
  </si>
  <si>
    <t>Pago por adquisicion de materiales de limpieza para ser utilizados en las diferentes areas de esta DGM, segun contrato No. BS-0011586-2022.</t>
  </si>
  <si>
    <t>Pago servicios de exámenes médicos a (853) extranjeros adultos y niños de la Sede Central durante el periodo del 21/06/2022 al 20/07/2022. Certificación de contrato BS-0011727-2022.</t>
  </si>
  <si>
    <t>Pago por aporte para el sostenimiento de la operación del espacio que ocupa en el punto en el Data Center del Estado Dominicano, correspondiente al mes de agosto del año 2022.</t>
  </si>
  <si>
    <t>Pago por adquisicion de jeep, marca CHEVROLET 2022 para ser utilizada por el Director General de esta DGM, segun contrato No. BS-0010228-2022.</t>
  </si>
  <si>
    <t>Pago por servicios de fumigacion en las diferentes areas del Centro Vacacional de Haina, Malecon Center y la Sede Central de esta DGM, segun servicios de compra No. DGM-2022-00143.</t>
  </si>
  <si>
    <t>Pago servicios de arrendamiento de solución IVR de 24 canales brindados a esta institución, correspondiente al mes de septiembre 2022.</t>
  </si>
  <si>
    <t>Pago por adquisicion de (6) aires acondicionados para ser utilizados en las diferentes ares de esta DGM, segun contrato No. BS-0006187-2022.</t>
  </si>
  <si>
    <t>Pago por servicios de alquiler de impresoras multifuncionales, brindado a esta DGM, correspondiente al mes de agosto, segun contrato adendum No. BS-0008304-2022.</t>
  </si>
  <si>
    <t>Pago por compra de desechables por tres meses para el centro de Acogida de Haina de esta DGM, segun orden de compra No. DGM-2022-00142.</t>
  </si>
  <si>
    <t>Pago por servicio de recogida de basura en la Sub-Direccion de Santiago de esta DGM, correspondiente al mes de octubre del año 2022.</t>
  </si>
  <si>
    <t>Pago por servicios de catering para las actividades y talleres impartido en esta DGM, correspondiente a los meses de junio, julio hasta el dia 2 de agosto del año 2022, segun contrato No. BS-0006464-2022.</t>
  </si>
  <si>
    <t>Pago sueldos fijos II de esta DGM, del mes de octubre del año 2022.</t>
  </si>
  <si>
    <t>Pago sueldos personal temporal de esta DGM, del mes de octubre del año 2022.</t>
  </si>
  <si>
    <t>Pago compensacion servicios seguridad de esta DGM, del mes de octubre del año 2022.</t>
  </si>
  <si>
    <t>Pago sueldos periodo probatorio de esta DGM, del mes de octubre del año 2022.</t>
  </si>
  <si>
    <t>Pago por compra de materiales gastables de oficina (resmas de papel) para ser utilizadas en las diferentes oficinas de esta DGM, segun contrato No. BS-0011859-2022.</t>
  </si>
  <si>
    <t>Pago por adquisicion de un bebedero y una trituradora de papel para ser utilizados en el Departamento Financiero y el Departamento de Impedimento de esta DGM, segun orden de compra No. DGM-2022-00152.</t>
  </si>
  <si>
    <t>Pago por seguro medico para empleados de esta DGM, correspondiente al  mes de octubre del año 2022.</t>
  </si>
  <si>
    <t>Pago por compra de (180) galones de GLP para ser utilizado en el Centro de Acogida Haina de esta DGM, segun orden de servicio No. DGM-2022-00150.</t>
  </si>
  <si>
    <t>Pago por seguro medico para empleados de esta Institución, correspondiente al mes de octubre 2022.</t>
  </si>
  <si>
    <t>Pago servicios de energía eléctrica en las diferentes dependencias de esta DGM, correspondiente al mes de septiembre del año  2022.</t>
  </si>
  <si>
    <t>Pago por servicios de agua potable y recogida de basura, en la Sub-Direccion de Santiago de esta DGM, correspondiente al mes de septiembre del año 2022.</t>
  </si>
  <si>
    <t>Pago por aporte para el sostenimiento de la operación del espacio que ocupa en el punto en el Data Center del Estado Dominicano, correspondiente al mes de septiembre del año  2022.</t>
  </si>
  <si>
    <t>Pago aporte para el sostenimiento de la operación del espacio que ocupa en el punto GOB SAMBIL, correspondiente a los meses de agosto, septiembre y octubre del año  2022.</t>
  </si>
  <si>
    <t>Pago adicional sueldos personal temporal DGM, del mes de octubre del año 2022.</t>
  </si>
  <si>
    <t>Pago compensacion alimenticia de esta DGM, del mes de octubre del año 2022 .</t>
  </si>
  <si>
    <t>Sirite</t>
  </si>
  <si>
    <t xml:space="preserve">Cargos Por  Sirite </t>
  </si>
  <si>
    <t>Credito Sirite No Identificado, del mes de agosto del año 2022.</t>
  </si>
  <si>
    <t>Pago por servicios especiales de inteligencia, correspondiente al mes de Octubre del año 2022.</t>
  </si>
  <si>
    <t>Pago por servicios de energía eléctrica en las diferentes dependencias de esta DGM, correspondiente al mes de Agosto del año 2022.</t>
  </si>
  <si>
    <t>Pago por adquisicion de lector de huellas, de pasaporte, camara de video, para ser utilizados por la Direccion de Tecnologia de esta DGM, segun contrato No. BS-0011024-2022.</t>
  </si>
  <si>
    <t>Pago por servicios de mantenimiento de vehiculos marca HYUNDAI CHEVROLET de esta DGM, segun contrato No. BS-0010650-2022.</t>
  </si>
  <si>
    <t>Pago servicios de agua potable de esta Sede Central de la DGM, correspondiente al mes de septiembre del año  2022.</t>
  </si>
  <si>
    <t>Pago por servicios de conectividad inalambrica cuenta No.743552534 , correspondiente al mes de septiembre del año 2022.</t>
  </si>
  <si>
    <t>Pago por servicios de agua potable y recogida de basura, en la Sub-Direccion de Santiago de esta DGM, correspondiente al mes de agosto del año 2022.</t>
  </si>
  <si>
    <t>Pago por participacion al VI Congreso Informatica Forense y Ciberseguridad IFC-2022, a celebrarse en punta cana del 27 al 30 de octubre del año 2022, con la participacion del Director de Tecnologia y el Encargado de Seguridad y Monitoreo de esta DGM.</t>
  </si>
  <si>
    <t>Pago por adquisicion de una (1) impresora matricial Epson, para imprimir cheques, para ser utilizada en la Division de Contabilidad de esta DGM, segun orden de compra No.DGM-2022-00159.</t>
  </si>
  <si>
    <t>Pago por adquisición de materiales de limpieza y otros para ser utilizados en las diferentes áreas de esta institución. Según certificación de contrato BS-0012039-2022.</t>
  </si>
  <si>
    <t>Pago por adquisición de electrodomésticos, muebles y equipos de oficina (calculadora,balanza camry y cafetera), para ser utilizadas en la Dirreccion Administrativa Financiera y el Vacacional de Haina de esta Institución, segun orden de compras No.DGM-2022-00158.</t>
  </si>
  <si>
    <t>Pago por servicio de desintalacion de (5) aires acondicionados de 5 y 15 toneladas, propiedad de esta DGM, segun orden de servicios No. DGM-2022-00119.</t>
  </si>
  <si>
    <t>Pago por servicios de telefonía directa del despacho, correspondiente al mes de septiembre del año 2022, cuenta No.738829800.</t>
  </si>
  <si>
    <t>Pago por  seguro de vida colectivo a empleados de esta DGM, correspondiente al mes de Septiembre del año 2022.</t>
  </si>
  <si>
    <t>Pago horas extraordinarias de esta DGM, del mes de agosto del año 2022.</t>
  </si>
  <si>
    <t>Pago servicios de exámenes médicos a (824) extranjeros adultos y niños de la Sede Central, durante el periodo del 23/05 al 20/06/2022, certificación de contrato No. BS-0011727-2022.</t>
  </si>
  <si>
    <t>Pago servicios de telefonía alambrica utilizada por esta institución, correspondiente al mes de agosto del año 2022, cuenta No. 716558760.</t>
  </si>
  <si>
    <t>Pago por servicios de telefonía directa de esta DGM, correspondiente al mes de Julio, cuenta No. 716558760.</t>
  </si>
  <si>
    <t>Libramientos Anulados #2223-2369, del mes de septiembre del año 2022.</t>
  </si>
  <si>
    <t>Pago por el servicio de recogida de desechos sólidos (basura), de la Sede Central de esta DGM, correspondiente al mes de octubre del año 2022.</t>
  </si>
  <si>
    <t>Balance Inicial al 30/09/2022</t>
  </si>
  <si>
    <t>Pago por adquisicion de un (1) switch para intraestructura de equipos de redes y seguridad para  funcionamiento de la Direccion de Tecnologia de esta DGM, segun contrato No. BS-0011000-2022.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</si>
</sst>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RD$&quot;* #,##0.00_);_(&quot;RD$&quot;* \(#,##0.00\);_(&quot;RD$&quot;* &quot;-&quot;??_);_(@_)"/>
    <numFmt numFmtId="165" formatCode="dd/mm/yyyy;@"/>
  </numFmts>
  <fonts count="17"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sz val="12"/>
      <name val="Times New Roman"/>
      <family val="1"/>
    </font>
    <font>
      <b/>
      <sz val="12"/>
      <name val="Times New Roman"/>
      <family val="1"/>
    </font>
    <font>
      <b/>
      <sz val="18"/>
      <name val="Times New Roman"/>
      <family val="1"/>
    </font>
    <font>
      <b/>
      <sz val="16"/>
      <color theme="1"/>
      <name val="Times New Roman"/>
      <family val="1"/>
    </font>
    <font>
      <sz val="16"/>
      <color theme="1"/>
      <name val="Times New Roman"/>
      <family val="1"/>
    </font>
    <font>
      <sz val="16"/>
      <color indexed="8"/>
      <name val="Times New Roman"/>
      <family val="1"/>
    </font>
    <font>
      <b/>
      <sz val="16"/>
      <color indexed="8"/>
      <name val="Times New Roman"/>
      <family val="1"/>
    </font>
    <font>
      <sz val="16"/>
      <color theme="1"/>
      <name val="Calibri"/>
      <family val="2"/>
      <scheme val="minor"/>
    </font>
    <font>
      <b/>
      <u/>
      <sz val="16"/>
      <color theme="1"/>
      <name val="Calibri"/>
      <family val="2"/>
      <scheme val="minor"/>
    </font>
    <font>
      <sz val="16"/>
      <color theme="0"/>
      <name val="Calibri"/>
      <family val="2"/>
      <scheme val="minor"/>
    </font>
    <font>
      <b/>
      <sz val="16"/>
      <color theme="1"/>
      <name val="Calibri"/>
      <family val="2"/>
      <scheme val="minor"/>
    </font>
    <font>
      <b/>
      <sz val="16"/>
      <color theme="0"/>
      <name val="Calibri"/>
      <family val="2"/>
      <scheme val="minor"/>
    </font>
    <font>
      <b/>
      <u/>
      <sz val="16"/>
      <color theme="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164" fontId="3" fillId="0" borderId="0" applyFont="0" applyFill="0" applyBorder="0" applyAlignment="0" applyProtection="0"/>
    <xf numFmtId="0" fontId="3" fillId="0" borderId="0"/>
  </cellStyleXfs>
  <cellXfs count="36">
    <xf numFmtId="0" fontId="0" fillId="0" borderId="0" xfId="0"/>
    <xf numFmtId="0" fontId="2" fillId="0" borderId="0" xfId="0" applyFont="1"/>
    <xf numFmtId="0" fontId="2" fillId="0" borderId="0" xfId="0" applyFont="1" applyFill="1"/>
    <xf numFmtId="0" fontId="7" fillId="0" borderId="3" xfId="0" applyFont="1" applyBorder="1" applyAlignment="1">
      <alignment horizontal="center" vertical="center"/>
    </xf>
    <xf numFmtId="0" fontId="7" fillId="0" borderId="3" xfId="0" applyFont="1" applyBorder="1" applyAlignment="1">
      <alignment horizontal="center"/>
    </xf>
    <xf numFmtId="4" fontId="7" fillId="0" borderId="3" xfId="0" applyNumberFormat="1" applyFont="1" applyBorder="1" applyAlignment="1">
      <alignment horizontal="center"/>
    </xf>
    <xf numFmtId="0" fontId="7" fillId="0" borderId="2" xfId="0" applyFont="1" applyFill="1" applyBorder="1" applyAlignment="1">
      <alignment horizontal="center"/>
    </xf>
    <xf numFmtId="0" fontId="7" fillId="0" borderId="1" xfId="0" applyFont="1" applyFill="1" applyBorder="1" applyAlignment="1">
      <alignment horizontal="center"/>
    </xf>
    <xf numFmtId="0" fontId="7" fillId="0" borderId="1" xfId="0" applyFont="1" applyBorder="1" applyAlignment="1">
      <alignment horizontal="center"/>
    </xf>
    <xf numFmtId="14" fontId="8" fillId="0" borderId="3" xfId="0" applyNumberFormat="1" applyFont="1" applyBorder="1" applyAlignment="1">
      <alignment horizontal="center" vertical="center"/>
    </xf>
    <xf numFmtId="49" fontId="9" fillId="0" borderId="3" xfId="0" applyNumberFormat="1" applyFont="1" applyBorder="1" applyAlignment="1">
      <alignment horizontal="center"/>
    </xf>
    <xf numFmtId="49" fontId="9" fillId="2" borderId="3" xfId="0" applyNumberFormat="1" applyFont="1" applyFill="1" applyBorder="1" applyAlignment="1">
      <alignment horizontal="left"/>
    </xf>
    <xf numFmtId="44" fontId="9" fillId="0" borderId="3" xfId="1" applyFont="1" applyBorder="1" applyAlignment="1">
      <alignment horizontal="right"/>
    </xf>
    <xf numFmtId="4" fontId="8" fillId="0" borderId="3" xfId="0" applyNumberFormat="1" applyFont="1" applyBorder="1" applyAlignment="1">
      <alignment horizontal="center"/>
    </xf>
    <xf numFmtId="1" fontId="8" fillId="0" borderId="3" xfId="0" applyNumberFormat="1" applyFont="1" applyBorder="1" applyAlignment="1">
      <alignment horizontal="center" vertical="center"/>
    </xf>
    <xf numFmtId="0" fontId="8" fillId="0" borderId="3" xfId="0" applyFont="1" applyBorder="1" applyAlignment="1">
      <alignment horizontal="left" wrapText="1"/>
    </xf>
    <xf numFmtId="44" fontId="10" fillId="0" borderId="3" xfId="1" applyFont="1" applyBorder="1" applyAlignment="1">
      <alignment horizontal="right"/>
    </xf>
    <xf numFmtId="0" fontId="11" fillId="0" borderId="0" xfId="0" applyFont="1"/>
    <xf numFmtId="0" fontId="12" fillId="0" borderId="0" xfId="0" applyFont="1"/>
    <xf numFmtId="0" fontId="12" fillId="0" borderId="0" xfId="0" applyFont="1" applyAlignment="1"/>
    <xf numFmtId="0" fontId="14" fillId="0" borderId="0" xfId="0" applyFont="1"/>
    <xf numFmtId="14" fontId="0" fillId="0" borderId="0" xfId="0" applyNumberFormat="1"/>
    <xf numFmtId="44" fontId="9" fillId="0" borderId="3" xfId="1" applyNumberFormat="1" applyFont="1" applyBorder="1" applyAlignment="1">
      <alignment horizontal="right"/>
    </xf>
    <xf numFmtId="44" fontId="8" fillId="0" borderId="3" xfId="1" applyFont="1" applyBorder="1" applyAlignment="1">
      <alignment horizontal="right"/>
    </xf>
    <xf numFmtId="44" fontId="0" fillId="0" borderId="0" xfId="0" applyNumberFormat="1"/>
    <xf numFmtId="164" fontId="4" fillId="0" borderId="0" xfId="2" applyNumberFormat="1" applyFont="1" applyAlignment="1">
      <alignment horizontal="center"/>
    </xf>
    <xf numFmtId="164" fontId="5" fillId="0" borderId="0" xfId="2" applyNumberFormat="1" applyFont="1" applyFill="1" applyBorder="1" applyAlignment="1">
      <alignment horizontal="center"/>
    </xf>
    <xf numFmtId="164" fontId="6" fillId="0" borderId="0" xfId="3" applyNumberFormat="1" applyFont="1" applyFill="1" applyBorder="1" applyAlignment="1">
      <alignment horizontal="center"/>
    </xf>
    <xf numFmtId="0" fontId="7" fillId="0" borderId="5" xfId="0" applyFont="1" applyFill="1" applyBorder="1" applyAlignment="1">
      <alignment horizontal="center"/>
    </xf>
    <xf numFmtId="0" fontId="7" fillId="0" borderId="4" xfId="0" applyFont="1" applyFill="1" applyBorder="1" applyAlignment="1">
      <alignment horizontal="center"/>
    </xf>
    <xf numFmtId="165" fontId="7" fillId="0" borderId="4" xfId="0" applyNumberFormat="1" applyFont="1" applyBorder="1" applyAlignment="1">
      <alignment horizontal="center"/>
    </xf>
    <xf numFmtId="165" fontId="7" fillId="0" borderId="3" xfId="0" applyNumberFormat="1" applyFont="1" applyBorder="1" applyAlignment="1">
      <alignment horizontal="center"/>
    </xf>
    <xf numFmtId="0" fontId="12" fillId="0" borderId="0" xfId="0" applyFont="1" applyAlignment="1">
      <alignment horizontal="right"/>
    </xf>
    <xf numFmtId="0" fontId="11" fillId="0" borderId="0" xfId="0" applyFont="1" applyAlignment="1">
      <alignment horizontal="center"/>
    </xf>
    <xf numFmtId="0" fontId="14" fillId="0" borderId="0" xfId="0" applyFont="1" applyAlignment="1">
      <alignment horizontal="center"/>
    </xf>
    <xf numFmtId="164" fontId="6" fillId="0" borderId="0" xfId="2" applyNumberFormat="1" applyFont="1" applyFill="1" applyBorder="1" applyAlignment="1">
      <alignment horizontal="center"/>
    </xf>
  </cellXfs>
  <cellStyles count="4">
    <cellStyle name="Moneda" xfId="1" builtinId="4"/>
    <cellStyle name="Moneda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4241800</xdr:colOff>
      <xdr:row>0</xdr:row>
      <xdr:rowOff>0</xdr:rowOff>
    </xdr:from>
    <xdr:to>
      <xdr:col>2</xdr:col>
      <xdr:colOff>7895800</xdr:colOff>
      <xdr:row>7</xdr:row>
      <xdr:rowOff>19050</xdr:rowOff>
    </xdr:to>
    <xdr:pic>
      <xdr:nvPicPr>
        <xdr:cNvPr id="2" name="Imagen 1">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3425" y="0"/>
          <a:ext cx="3654000" cy="1400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I170"/>
  <sheetViews>
    <sheetView tabSelected="1" zoomScaleNormal="100" workbookViewId="0">
      <selection activeCell="C44" sqref="C44"/>
    </sheetView>
  </sheetViews>
  <sheetFormatPr baseColWidth="10" defaultRowHeight="15" x14ac:dyDescent="0.25"/>
  <cols>
    <col min="1" max="1" width="15.5703125" bestFit="1" customWidth="1"/>
    <col min="2" max="2" width="8.7109375" customWidth="1"/>
    <col min="3" max="3" width="129.85546875" customWidth="1"/>
    <col min="4" max="4" width="26.140625" bestFit="1" customWidth="1"/>
    <col min="5" max="5" width="24.5703125" bestFit="1" customWidth="1"/>
    <col min="6" max="6" width="26.140625" customWidth="1"/>
    <col min="9" max="9" width="16.28515625" bestFit="1" customWidth="1"/>
  </cols>
  <sheetData>
    <row r="5" spans="1:6" ht="15.75" x14ac:dyDescent="0.25">
      <c r="A5" s="1"/>
      <c r="B5" s="1"/>
      <c r="C5" s="1"/>
      <c r="D5" s="2"/>
      <c r="E5" s="2"/>
      <c r="F5" s="1"/>
    </row>
    <row r="6" spans="1:6" ht="15.75" x14ac:dyDescent="0.25">
      <c r="A6" s="25"/>
      <c r="B6" s="25"/>
      <c r="C6" s="25"/>
      <c r="D6" s="25"/>
      <c r="E6" s="25"/>
      <c r="F6" s="25"/>
    </row>
    <row r="7" spans="1:6" ht="15.75" x14ac:dyDescent="0.25">
      <c r="A7" s="26"/>
      <c r="B7" s="26"/>
      <c r="C7" s="26"/>
      <c r="D7" s="26"/>
      <c r="E7" s="26"/>
      <c r="F7" s="26"/>
    </row>
    <row r="8" spans="1:6" ht="22.5" x14ac:dyDescent="0.3">
      <c r="A8" s="35" t="s">
        <v>7</v>
      </c>
      <c r="B8" s="35"/>
      <c r="C8" s="35"/>
      <c r="D8" s="35"/>
      <c r="E8" s="35"/>
      <c r="F8" s="35"/>
    </row>
    <row r="9" spans="1:6" ht="22.5" x14ac:dyDescent="0.3">
      <c r="A9" s="27" t="s">
        <v>8</v>
      </c>
      <c r="B9" s="27"/>
      <c r="C9" s="27"/>
      <c r="D9" s="27"/>
      <c r="E9" s="27"/>
      <c r="F9" s="27"/>
    </row>
    <row r="10" spans="1:6" ht="22.5" x14ac:dyDescent="0.3">
      <c r="A10" s="27" t="s">
        <v>18</v>
      </c>
      <c r="B10" s="27"/>
      <c r="C10" s="27"/>
      <c r="D10" s="27"/>
      <c r="E10" s="27"/>
      <c r="F10" s="27"/>
    </row>
    <row r="11" spans="1:6" ht="22.5" x14ac:dyDescent="0.3">
      <c r="A11" s="35"/>
      <c r="B11" s="35"/>
      <c r="C11" s="35"/>
      <c r="D11" s="35"/>
      <c r="E11" s="35"/>
      <c r="F11" s="35"/>
    </row>
    <row r="12" spans="1:6" ht="20.25" x14ac:dyDescent="0.3">
      <c r="A12" s="3" t="s">
        <v>0</v>
      </c>
      <c r="B12" s="4" t="s">
        <v>1</v>
      </c>
      <c r="C12" s="3" t="s">
        <v>2</v>
      </c>
      <c r="D12" s="28" t="s">
        <v>76</v>
      </c>
      <c r="E12" s="29"/>
      <c r="F12" s="5">
        <v>695922316.70000005</v>
      </c>
    </row>
    <row r="13" spans="1:6" ht="20.25" x14ac:dyDescent="0.3">
      <c r="A13" s="3"/>
      <c r="B13" s="4" t="s">
        <v>3</v>
      </c>
      <c r="C13" s="3"/>
      <c r="D13" s="6" t="s">
        <v>4</v>
      </c>
      <c r="E13" s="7" t="s">
        <v>5</v>
      </c>
      <c r="F13" s="8" t="s">
        <v>6</v>
      </c>
    </row>
    <row r="14" spans="1:6" ht="20.25" x14ac:dyDescent="0.3">
      <c r="A14" s="9">
        <v>44837</v>
      </c>
      <c r="B14" s="10"/>
      <c r="C14" s="11" t="s">
        <v>16</v>
      </c>
      <c r="D14" s="12">
        <v>7205924.4199999999</v>
      </c>
      <c r="E14" s="12"/>
      <c r="F14" s="13">
        <f>F12+D14-E14</f>
        <v>703128241.12</v>
      </c>
    </row>
    <row r="15" spans="1:6" ht="21" customHeight="1" x14ac:dyDescent="0.3">
      <c r="A15" s="9">
        <v>44838</v>
      </c>
      <c r="B15" s="14"/>
      <c r="C15" s="15" t="s">
        <v>16</v>
      </c>
      <c r="D15" s="12">
        <v>3090770</v>
      </c>
      <c r="E15" s="12"/>
      <c r="F15" s="13">
        <f>F14+D15-E15</f>
        <v>706219011.12</v>
      </c>
    </row>
    <row r="16" spans="1:6" ht="20.25" x14ac:dyDescent="0.3">
      <c r="A16" s="9">
        <v>44839</v>
      </c>
      <c r="B16" s="14"/>
      <c r="C16" s="15" t="s">
        <v>16</v>
      </c>
      <c r="D16" s="12">
        <v>3902318.75</v>
      </c>
      <c r="E16" s="12"/>
      <c r="F16" s="13">
        <f>F15+D16-E16</f>
        <v>710121329.87</v>
      </c>
    </row>
    <row r="17" spans="1:9" ht="20.25" x14ac:dyDescent="0.3">
      <c r="A17" s="9">
        <v>44839</v>
      </c>
      <c r="B17" s="14">
        <v>2424</v>
      </c>
      <c r="C17" s="15" t="s">
        <v>56</v>
      </c>
      <c r="D17" s="12"/>
      <c r="E17" s="12">
        <v>6000000</v>
      </c>
      <c r="F17" s="13">
        <f>F16+D17-E17</f>
        <v>704121329.87</v>
      </c>
    </row>
    <row r="18" spans="1:9" ht="25.5" customHeight="1" x14ac:dyDescent="0.3">
      <c r="A18" s="9">
        <v>44840</v>
      </c>
      <c r="B18" s="14"/>
      <c r="C18" s="15" t="s">
        <v>16</v>
      </c>
      <c r="D18" s="12">
        <v>4029895</v>
      </c>
      <c r="E18" s="12"/>
      <c r="F18" s="13">
        <f t="shared" ref="F18:F81" si="0">F17+D18-E18</f>
        <v>708151224.87</v>
      </c>
    </row>
    <row r="19" spans="1:9" ht="39" customHeight="1" x14ac:dyDescent="0.3">
      <c r="A19" s="9">
        <v>44840</v>
      </c>
      <c r="B19" s="14">
        <v>2427</v>
      </c>
      <c r="C19" s="15" t="s">
        <v>23</v>
      </c>
      <c r="D19" s="12"/>
      <c r="E19" s="12">
        <v>784.08</v>
      </c>
      <c r="F19" s="13">
        <f t="shared" si="0"/>
        <v>708150440.78999996</v>
      </c>
    </row>
    <row r="20" spans="1:9" ht="40.5" x14ac:dyDescent="0.3">
      <c r="A20" s="9">
        <v>44840</v>
      </c>
      <c r="B20" s="14">
        <v>2430</v>
      </c>
      <c r="C20" s="15" t="s">
        <v>57</v>
      </c>
      <c r="D20" s="12"/>
      <c r="E20" s="12">
        <v>110158.71</v>
      </c>
      <c r="F20" s="13">
        <f t="shared" si="0"/>
        <v>708040282.07999992</v>
      </c>
      <c r="I20" s="24"/>
    </row>
    <row r="21" spans="1:9" ht="38.25" customHeight="1" x14ac:dyDescent="0.3">
      <c r="A21" s="9">
        <v>44840</v>
      </c>
      <c r="B21" s="14">
        <v>2433</v>
      </c>
      <c r="C21" s="15" t="s">
        <v>69</v>
      </c>
      <c r="D21" s="22"/>
      <c r="E21" s="12">
        <v>304880</v>
      </c>
      <c r="F21" s="13">
        <f t="shared" si="0"/>
        <v>707735402.07999992</v>
      </c>
    </row>
    <row r="22" spans="1:9" ht="24" customHeight="1" x14ac:dyDescent="0.3">
      <c r="A22" s="9">
        <v>44841</v>
      </c>
      <c r="B22" s="14"/>
      <c r="C22" s="15" t="s">
        <v>16</v>
      </c>
      <c r="D22" s="12">
        <v>3649387.5</v>
      </c>
      <c r="E22" s="12"/>
      <c r="F22" s="13">
        <f t="shared" si="0"/>
        <v>711384789.57999992</v>
      </c>
    </row>
    <row r="23" spans="1:9" ht="21" customHeight="1" x14ac:dyDescent="0.3">
      <c r="A23" s="9">
        <v>44844</v>
      </c>
      <c r="B23" s="14"/>
      <c r="C23" s="15" t="s">
        <v>16</v>
      </c>
      <c r="D23" s="12">
        <v>6328211.5</v>
      </c>
      <c r="E23" s="12"/>
      <c r="F23" s="13">
        <f t="shared" si="0"/>
        <v>717713001.07999992</v>
      </c>
    </row>
    <row r="24" spans="1:9" ht="26.25" customHeight="1" x14ac:dyDescent="0.3">
      <c r="A24" s="9">
        <v>44844</v>
      </c>
      <c r="B24" s="14">
        <v>2441</v>
      </c>
      <c r="C24" s="15" t="s">
        <v>24</v>
      </c>
      <c r="D24" s="12"/>
      <c r="E24" s="12">
        <v>131579.22</v>
      </c>
      <c r="F24" s="13">
        <f t="shared" si="0"/>
        <v>717581421.8599999</v>
      </c>
    </row>
    <row r="25" spans="1:9" ht="23.25" customHeight="1" x14ac:dyDescent="0.3">
      <c r="A25" s="9">
        <v>44845</v>
      </c>
      <c r="B25" s="14"/>
      <c r="C25" s="15" t="s">
        <v>16</v>
      </c>
      <c r="D25" s="12">
        <v>2890140.5</v>
      </c>
      <c r="E25" s="12"/>
      <c r="F25" s="13">
        <f t="shared" si="0"/>
        <v>720471562.3599999</v>
      </c>
    </row>
    <row r="26" spans="1:9" ht="26.25" customHeight="1" x14ac:dyDescent="0.3">
      <c r="A26" s="9">
        <v>44845</v>
      </c>
      <c r="B26" s="14">
        <v>2449</v>
      </c>
      <c r="C26" s="15" t="s">
        <v>25</v>
      </c>
      <c r="D26" s="12"/>
      <c r="E26" s="12">
        <v>196980.77</v>
      </c>
      <c r="F26" s="13">
        <f t="shared" si="0"/>
        <v>720274581.58999991</v>
      </c>
    </row>
    <row r="27" spans="1:9" ht="28.5" customHeight="1" x14ac:dyDescent="0.3">
      <c r="A27" s="9">
        <v>44845</v>
      </c>
      <c r="B27" s="14">
        <v>2451</v>
      </c>
      <c r="C27" s="15" t="s">
        <v>26</v>
      </c>
      <c r="D27" s="12"/>
      <c r="E27" s="12">
        <v>221749.31</v>
      </c>
      <c r="F27" s="13">
        <f t="shared" si="0"/>
        <v>720052832.27999997</v>
      </c>
    </row>
    <row r="28" spans="1:9" ht="28.5" customHeight="1" x14ac:dyDescent="0.3">
      <c r="A28" s="9">
        <v>44845</v>
      </c>
      <c r="B28" s="14">
        <v>2453</v>
      </c>
      <c r="C28" s="15" t="s">
        <v>70</v>
      </c>
      <c r="D28" s="12"/>
      <c r="E28" s="12">
        <v>36000</v>
      </c>
      <c r="F28" s="13">
        <f t="shared" si="0"/>
        <v>720016832.27999997</v>
      </c>
      <c r="H28" s="21"/>
    </row>
    <row r="29" spans="1:9" ht="40.5" x14ac:dyDescent="0.3">
      <c r="A29" s="9">
        <v>44845</v>
      </c>
      <c r="B29" s="14">
        <v>2457</v>
      </c>
      <c r="C29" s="15" t="s">
        <v>27</v>
      </c>
      <c r="D29" s="12"/>
      <c r="E29" s="12">
        <v>474743.5</v>
      </c>
      <c r="F29" s="13">
        <f t="shared" si="0"/>
        <v>719542088.77999997</v>
      </c>
    </row>
    <row r="30" spans="1:9" ht="40.5" customHeight="1" x14ac:dyDescent="0.3">
      <c r="A30" s="9">
        <v>44845</v>
      </c>
      <c r="B30" s="14">
        <v>2459</v>
      </c>
      <c r="C30" s="15" t="s">
        <v>28</v>
      </c>
      <c r="D30" s="12"/>
      <c r="E30" s="12">
        <v>2223575</v>
      </c>
      <c r="F30" s="13">
        <f t="shared" si="0"/>
        <v>717318513.77999997</v>
      </c>
    </row>
    <row r="31" spans="1:9" ht="40.5" x14ac:dyDescent="0.3">
      <c r="A31" s="9">
        <v>44845</v>
      </c>
      <c r="B31" s="14">
        <v>2462</v>
      </c>
      <c r="C31" s="15" t="s">
        <v>58</v>
      </c>
      <c r="D31" s="12"/>
      <c r="E31" s="12">
        <v>12222204</v>
      </c>
      <c r="F31" s="13">
        <f t="shared" si="0"/>
        <v>705096309.77999997</v>
      </c>
    </row>
    <row r="32" spans="1:9" ht="40.5" x14ac:dyDescent="0.3">
      <c r="A32" s="9">
        <v>44845</v>
      </c>
      <c r="B32" s="14">
        <v>2464</v>
      </c>
      <c r="C32" s="15" t="s">
        <v>71</v>
      </c>
      <c r="D32" s="12"/>
      <c r="E32" s="12">
        <v>2176000</v>
      </c>
      <c r="F32" s="13">
        <f t="shared" si="0"/>
        <v>702920309.77999997</v>
      </c>
    </row>
    <row r="33" spans="1:6" ht="41.25" customHeight="1" x14ac:dyDescent="0.3">
      <c r="A33" s="9">
        <v>44845</v>
      </c>
      <c r="B33" s="14">
        <v>2466</v>
      </c>
      <c r="C33" s="15" t="s">
        <v>20</v>
      </c>
      <c r="D33" s="12"/>
      <c r="E33" s="12">
        <v>37963.83</v>
      </c>
      <c r="F33" s="13">
        <f t="shared" si="0"/>
        <v>702882345.94999993</v>
      </c>
    </row>
    <row r="34" spans="1:6" ht="38.25" customHeight="1" x14ac:dyDescent="0.3">
      <c r="A34" s="9">
        <v>44845</v>
      </c>
      <c r="B34" s="14">
        <v>2468</v>
      </c>
      <c r="C34" s="15" t="s">
        <v>59</v>
      </c>
      <c r="D34" s="12"/>
      <c r="E34" s="12">
        <v>28570.57</v>
      </c>
      <c r="F34" s="13">
        <f t="shared" si="0"/>
        <v>702853775.37999988</v>
      </c>
    </row>
    <row r="35" spans="1:6" ht="42" customHeight="1" x14ac:dyDescent="0.3">
      <c r="A35" s="9">
        <v>44845</v>
      </c>
      <c r="B35" s="14">
        <v>2471</v>
      </c>
      <c r="C35" s="15" t="s">
        <v>72</v>
      </c>
      <c r="D35" s="12"/>
      <c r="E35" s="12">
        <v>2222137.63</v>
      </c>
      <c r="F35" s="13">
        <f t="shared" si="0"/>
        <v>700631637.74999988</v>
      </c>
    </row>
    <row r="36" spans="1:6" ht="27.75" customHeight="1" x14ac:dyDescent="0.3">
      <c r="A36" s="9">
        <v>44846</v>
      </c>
      <c r="B36" s="14"/>
      <c r="C36" s="15" t="s">
        <v>16</v>
      </c>
      <c r="D36" s="12">
        <v>3860843</v>
      </c>
      <c r="E36" s="12"/>
      <c r="F36" s="13">
        <f t="shared" si="0"/>
        <v>704492480.74999988</v>
      </c>
    </row>
    <row r="37" spans="1:6" ht="38.25" customHeight="1" x14ac:dyDescent="0.3">
      <c r="A37" s="9">
        <v>44846</v>
      </c>
      <c r="B37" s="14">
        <v>2475</v>
      </c>
      <c r="C37" s="15" t="s">
        <v>73</v>
      </c>
      <c r="D37" s="12"/>
      <c r="E37" s="12">
        <v>2709930.01</v>
      </c>
      <c r="F37" s="13">
        <f t="shared" si="0"/>
        <v>701782550.73999989</v>
      </c>
    </row>
    <row r="38" spans="1:6" ht="40.5" x14ac:dyDescent="0.3">
      <c r="A38" s="9">
        <v>44846</v>
      </c>
      <c r="B38" s="14">
        <v>2477</v>
      </c>
      <c r="C38" s="15" t="s">
        <v>29</v>
      </c>
      <c r="D38" s="12"/>
      <c r="E38" s="12">
        <v>251163</v>
      </c>
      <c r="F38" s="13">
        <f t="shared" si="0"/>
        <v>701531387.73999989</v>
      </c>
    </row>
    <row r="39" spans="1:6" ht="39.75" customHeight="1" x14ac:dyDescent="0.3">
      <c r="A39" s="9">
        <v>44846</v>
      </c>
      <c r="B39" s="14">
        <v>2479</v>
      </c>
      <c r="C39" s="15" t="s">
        <v>30</v>
      </c>
      <c r="D39" s="12"/>
      <c r="E39" s="12">
        <v>5200000.01</v>
      </c>
      <c r="F39" s="13">
        <f t="shared" si="0"/>
        <v>696331387.7299999</v>
      </c>
    </row>
    <row r="40" spans="1:6" ht="45.75" customHeight="1" x14ac:dyDescent="0.3">
      <c r="A40" s="9">
        <v>44846</v>
      </c>
      <c r="B40" s="14">
        <v>2482</v>
      </c>
      <c r="C40" s="15" t="s">
        <v>31</v>
      </c>
      <c r="D40" s="12"/>
      <c r="E40" s="23">
        <v>23600</v>
      </c>
      <c r="F40" s="13">
        <f t="shared" si="0"/>
        <v>696307787.7299999</v>
      </c>
    </row>
    <row r="41" spans="1:6" ht="44.25" customHeight="1" x14ac:dyDescent="0.3">
      <c r="A41" s="9">
        <v>44846</v>
      </c>
      <c r="B41" s="14">
        <v>2483</v>
      </c>
      <c r="C41" s="15" t="s">
        <v>60</v>
      </c>
      <c r="D41" s="12"/>
      <c r="E41" s="12">
        <v>22117</v>
      </c>
      <c r="F41" s="13">
        <f t="shared" si="0"/>
        <v>696285670.7299999</v>
      </c>
    </row>
    <row r="42" spans="1:6" ht="44.25" customHeight="1" x14ac:dyDescent="0.3">
      <c r="A42" s="9">
        <v>44846</v>
      </c>
      <c r="B42" s="14">
        <v>2487</v>
      </c>
      <c r="C42" s="15" t="s">
        <v>32</v>
      </c>
      <c r="D42" s="12"/>
      <c r="E42" s="12">
        <v>127567.44</v>
      </c>
      <c r="F42" s="13">
        <f t="shared" si="0"/>
        <v>696158103.28999984</v>
      </c>
    </row>
    <row r="43" spans="1:6" ht="20.25" x14ac:dyDescent="0.3">
      <c r="A43" s="9">
        <v>44847</v>
      </c>
      <c r="B43" s="14"/>
      <c r="C43" s="15" t="s">
        <v>16</v>
      </c>
      <c r="D43" s="12">
        <v>3377873.05</v>
      </c>
      <c r="E43" s="12"/>
      <c r="F43" s="13">
        <f t="shared" si="0"/>
        <v>699535976.33999979</v>
      </c>
    </row>
    <row r="44" spans="1:6" ht="40.5" customHeight="1" x14ac:dyDescent="0.3">
      <c r="A44" s="9">
        <v>44847</v>
      </c>
      <c r="B44" s="14">
        <v>2495</v>
      </c>
      <c r="C44" s="15" t="s">
        <v>77</v>
      </c>
      <c r="D44" s="12"/>
      <c r="E44" s="12">
        <v>33912522.009999998</v>
      </c>
      <c r="F44" s="13">
        <f t="shared" si="0"/>
        <v>665623454.3299998</v>
      </c>
    </row>
    <row r="45" spans="1:6" ht="43.5" customHeight="1" x14ac:dyDescent="0.3">
      <c r="A45" s="9">
        <v>44847</v>
      </c>
      <c r="B45" s="14">
        <v>2497</v>
      </c>
      <c r="C45" s="15" t="s">
        <v>33</v>
      </c>
      <c r="D45" s="12"/>
      <c r="E45" s="12">
        <v>4223561.63</v>
      </c>
      <c r="F45" s="13">
        <f t="shared" si="0"/>
        <v>661399892.69999981</v>
      </c>
    </row>
    <row r="46" spans="1:6" ht="44.25" customHeight="1" x14ac:dyDescent="0.3">
      <c r="A46" s="9">
        <v>44847</v>
      </c>
      <c r="B46" s="14">
        <v>2499</v>
      </c>
      <c r="C46" s="15" t="s">
        <v>34</v>
      </c>
      <c r="D46" s="12"/>
      <c r="E46" s="12">
        <v>663803.15</v>
      </c>
      <c r="F46" s="13">
        <f t="shared" si="0"/>
        <v>660736089.54999983</v>
      </c>
    </row>
    <row r="47" spans="1:6" ht="40.5" x14ac:dyDescent="0.3">
      <c r="A47" s="9">
        <v>44847</v>
      </c>
      <c r="B47" s="14">
        <v>2501</v>
      </c>
      <c r="C47" s="15" t="s">
        <v>35</v>
      </c>
      <c r="D47" s="12"/>
      <c r="E47" s="12">
        <v>761111.8</v>
      </c>
      <c r="F47" s="13">
        <f t="shared" si="0"/>
        <v>659974977.74999988</v>
      </c>
    </row>
    <row r="48" spans="1:6" ht="24.75" customHeight="1" x14ac:dyDescent="0.3">
      <c r="A48" s="9">
        <v>44848</v>
      </c>
      <c r="B48" s="14"/>
      <c r="C48" s="15" t="s">
        <v>16</v>
      </c>
      <c r="D48" s="12">
        <v>3117307.5</v>
      </c>
      <c r="E48" s="12"/>
      <c r="F48" s="13">
        <f t="shared" si="0"/>
        <v>663092285.24999988</v>
      </c>
    </row>
    <row r="49" spans="1:7" ht="22.5" customHeight="1" x14ac:dyDescent="0.3">
      <c r="A49" s="9">
        <v>44851</v>
      </c>
      <c r="B49" s="14"/>
      <c r="C49" s="15" t="s">
        <v>16</v>
      </c>
      <c r="D49" s="12">
        <v>5639390.8700000001</v>
      </c>
      <c r="E49" s="12"/>
      <c r="F49" s="13">
        <f t="shared" si="0"/>
        <v>668731676.11999989</v>
      </c>
    </row>
    <row r="50" spans="1:7" ht="21" customHeight="1" x14ac:dyDescent="0.3">
      <c r="A50" s="9">
        <v>44852</v>
      </c>
      <c r="B50" s="14"/>
      <c r="C50" s="15" t="s">
        <v>16</v>
      </c>
      <c r="D50" s="12">
        <v>2554926.25</v>
      </c>
      <c r="E50" s="12"/>
      <c r="F50" s="13">
        <f t="shared" si="0"/>
        <v>671286602.36999989</v>
      </c>
    </row>
    <row r="51" spans="1:7" ht="23.25" customHeight="1" x14ac:dyDescent="0.3">
      <c r="A51" s="9">
        <v>44853</v>
      </c>
      <c r="B51" s="14"/>
      <c r="C51" s="15" t="s">
        <v>16</v>
      </c>
      <c r="D51" s="12">
        <v>2259786.25</v>
      </c>
      <c r="E51" s="12"/>
      <c r="F51" s="13">
        <f t="shared" si="0"/>
        <v>673546388.61999989</v>
      </c>
    </row>
    <row r="52" spans="1:7" ht="40.5" x14ac:dyDescent="0.3">
      <c r="A52" s="9">
        <v>44853</v>
      </c>
      <c r="B52" s="14">
        <v>2570</v>
      </c>
      <c r="C52" s="15" t="s">
        <v>61</v>
      </c>
      <c r="D52" s="12"/>
      <c r="E52" s="12">
        <v>72771.23</v>
      </c>
      <c r="F52" s="13">
        <f t="shared" si="0"/>
        <v>673473617.38999987</v>
      </c>
    </row>
    <row r="53" spans="1:7" ht="39.75" customHeight="1" x14ac:dyDescent="0.3">
      <c r="A53" s="9">
        <v>44853</v>
      </c>
      <c r="B53" s="14">
        <v>2574</v>
      </c>
      <c r="C53" s="15" t="s">
        <v>36</v>
      </c>
      <c r="D53" s="12"/>
      <c r="E53" s="12">
        <v>4640</v>
      </c>
      <c r="F53" s="13">
        <f t="shared" si="0"/>
        <v>673468977.38999987</v>
      </c>
    </row>
    <row r="54" spans="1:7" ht="39" customHeight="1" x14ac:dyDescent="0.3">
      <c r="A54" s="9">
        <v>44853</v>
      </c>
      <c r="B54" s="14">
        <v>2576</v>
      </c>
      <c r="C54" s="15" t="s">
        <v>62</v>
      </c>
      <c r="D54" s="12"/>
      <c r="E54" s="12">
        <v>3602</v>
      </c>
      <c r="F54" s="13">
        <f t="shared" si="0"/>
        <v>673465375.38999987</v>
      </c>
    </row>
    <row r="55" spans="1:7" ht="38.25" customHeight="1" x14ac:dyDescent="0.3">
      <c r="A55" s="9">
        <v>44853</v>
      </c>
      <c r="B55" s="14">
        <v>2578</v>
      </c>
      <c r="C55" s="15" t="s">
        <v>21</v>
      </c>
      <c r="D55" s="12"/>
      <c r="E55" s="12">
        <v>6452</v>
      </c>
      <c r="F55" s="13">
        <f t="shared" si="0"/>
        <v>673458923.38999987</v>
      </c>
      <c r="G55" t="s">
        <v>15</v>
      </c>
    </row>
    <row r="56" spans="1:7" ht="20.25" x14ac:dyDescent="0.3">
      <c r="A56" s="9">
        <v>44854</v>
      </c>
      <c r="B56" s="14"/>
      <c r="C56" s="15" t="s">
        <v>17</v>
      </c>
      <c r="D56" s="12">
        <v>2997731.25</v>
      </c>
      <c r="E56" s="12"/>
      <c r="F56" s="13">
        <f t="shared" si="0"/>
        <v>676456654.63999987</v>
      </c>
    </row>
    <row r="57" spans="1:7" ht="45" customHeight="1" x14ac:dyDescent="0.3">
      <c r="A57" s="9">
        <v>44854</v>
      </c>
      <c r="B57" s="14">
        <v>2580</v>
      </c>
      <c r="C57" s="15" t="s">
        <v>37</v>
      </c>
      <c r="D57" s="12"/>
      <c r="E57" s="12">
        <v>693577.45</v>
      </c>
      <c r="F57" s="13">
        <f t="shared" si="0"/>
        <v>675763077.18999982</v>
      </c>
    </row>
    <row r="58" spans="1:7" ht="64.5" customHeight="1" x14ac:dyDescent="0.3">
      <c r="A58" s="9">
        <v>44854</v>
      </c>
      <c r="B58" s="14">
        <v>2582</v>
      </c>
      <c r="C58" s="15" t="s">
        <v>63</v>
      </c>
      <c r="D58" s="12"/>
      <c r="E58" s="12">
        <v>162013.5</v>
      </c>
      <c r="F58" s="13">
        <f t="shared" si="0"/>
        <v>675601063.68999982</v>
      </c>
    </row>
    <row r="59" spans="1:7" ht="27" customHeight="1" x14ac:dyDescent="0.3">
      <c r="A59" s="9">
        <v>44854</v>
      </c>
      <c r="B59" s="14">
        <v>2587</v>
      </c>
      <c r="C59" s="15" t="s">
        <v>38</v>
      </c>
      <c r="D59" s="12"/>
      <c r="E59" s="12">
        <v>16137583.27</v>
      </c>
      <c r="F59" s="13">
        <f t="shared" si="0"/>
        <v>659463480.41999984</v>
      </c>
    </row>
    <row r="60" spans="1:7" ht="20.25" x14ac:dyDescent="0.3">
      <c r="A60" s="9">
        <v>44854</v>
      </c>
      <c r="B60" s="14">
        <v>2589</v>
      </c>
      <c r="C60" s="15" t="s">
        <v>39</v>
      </c>
      <c r="D60" s="12"/>
      <c r="E60" s="12">
        <v>30152628.07</v>
      </c>
      <c r="F60" s="13">
        <f t="shared" si="0"/>
        <v>629310852.34999979</v>
      </c>
    </row>
    <row r="61" spans="1:7" ht="30" customHeight="1" x14ac:dyDescent="0.3">
      <c r="A61" s="9">
        <v>44854</v>
      </c>
      <c r="B61" s="14">
        <v>2596</v>
      </c>
      <c r="C61" s="15" t="s">
        <v>40</v>
      </c>
      <c r="D61" s="12"/>
      <c r="E61" s="12">
        <v>5970178.6699999999</v>
      </c>
      <c r="F61" s="13">
        <f t="shared" si="0"/>
        <v>623340673.67999983</v>
      </c>
    </row>
    <row r="62" spans="1:7" ht="24.75" customHeight="1" x14ac:dyDescent="0.3">
      <c r="A62" s="9">
        <v>44855</v>
      </c>
      <c r="B62" s="14"/>
      <c r="C62" s="15" t="s">
        <v>16</v>
      </c>
      <c r="D62" s="12">
        <v>4335347.5</v>
      </c>
      <c r="E62" s="12"/>
      <c r="F62" s="13">
        <f t="shared" si="0"/>
        <v>627676021.17999983</v>
      </c>
    </row>
    <row r="63" spans="1:7" ht="25.5" customHeight="1" x14ac:dyDescent="0.3">
      <c r="A63" s="9">
        <v>44858</v>
      </c>
      <c r="B63" s="14"/>
      <c r="C63" s="15" t="s">
        <v>16</v>
      </c>
      <c r="D63" s="12">
        <v>7784467.0999999996</v>
      </c>
      <c r="E63" s="12"/>
      <c r="F63" s="13">
        <f t="shared" si="0"/>
        <v>635460488.27999985</v>
      </c>
    </row>
    <row r="64" spans="1:7" ht="20.25" x14ac:dyDescent="0.3">
      <c r="A64" s="9">
        <v>44858</v>
      </c>
      <c r="B64" s="14">
        <v>2633</v>
      </c>
      <c r="C64" s="15" t="s">
        <v>41</v>
      </c>
      <c r="D64" s="12"/>
      <c r="E64" s="12">
        <v>63409.5</v>
      </c>
      <c r="F64" s="13">
        <f t="shared" si="0"/>
        <v>635397078.77999985</v>
      </c>
    </row>
    <row r="65" spans="1:6" ht="24.75" customHeight="1" x14ac:dyDescent="0.3">
      <c r="A65" s="9">
        <v>44859</v>
      </c>
      <c r="B65" s="14"/>
      <c r="C65" s="15" t="s">
        <v>16</v>
      </c>
      <c r="D65" s="12">
        <v>2689209</v>
      </c>
      <c r="E65" s="12"/>
      <c r="F65" s="13">
        <f t="shared" si="0"/>
        <v>638086287.77999985</v>
      </c>
    </row>
    <row r="66" spans="1:6" ht="44.25" customHeight="1" x14ac:dyDescent="0.3">
      <c r="A66" s="9">
        <v>44859</v>
      </c>
      <c r="B66" s="14">
        <v>2664</v>
      </c>
      <c r="C66" s="15" t="s">
        <v>22</v>
      </c>
      <c r="D66" s="12"/>
      <c r="E66" s="12">
        <v>118000</v>
      </c>
      <c r="F66" s="13">
        <f t="shared" si="0"/>
        <v>637968287.77999985</v>
      </c>
    </row>
    <row r="67" spans="1:6" ht="31.5" customHeight="1" x14ac:dyDescent="0.3">
      <c r="A67" s="9">
        <v>44860</v>
      </c>
      <c r="B67" s="14"/>
      <c r="C67" s="15" t="s">
        <v>16</v>
      </c>
      <c r="D67" s="12">
        <v>3772353.16</v>
      </c>
      <c r="E67" s="12"/>
      <c r="F67" s="13">
        <f t="shared" si="0"/>
        <v>641740640.93999982</v>
      </c>
    </row>
    <row r="68" spans="1:6" ht="42.75" customHeight="1" x14ac:dyDescent="0.3">
      <c r="A68" s="9">
        <v>44860</v>
      </c>
      <c r="B68" s="14">
        <v>2669</v>
      </c>
      <c r="C68" s="15" t="s">
        <v>42</v>
      </c>
      <c r="D68" s="12"/>
      <c r="E68" s="12">
        <v>1073800</v>
      </c>
      <c r="F68" s="13">
        <f t="shared" si="0"/>
        <v>640666840.93999982</v>
      </c>
    </row>
    <row r="69" spans="1:6" ht="46.5" customHeight="1" x14ac:dyDescent="0.3">
      <c r="A69" s="9">
        <v>44860</v>
      </c>
      <c r="B69" s="14">
        <v>2672</v>
      </c>
      <c r="C69" s="15" t="s">
        <v>64</v>
      </c>
      <c r="D69" s="12"/>
      <c r="E69" s="12">
        <v>55460</v>
      </c>
      <c r="F69" s="13">
        <f t="shared" si="0"/>
        <v>640611380.93999982</v>
      </c>
    </row>
    <row r="70" spans="1:6" ht="60" customHeight="1" x14ac:dyDescent="0.3">
      <c r="A70" s="9">
        <v>44860</v>
      </c>
      <c r="B70" s="14">
        <v>2677</v>
      </c>
      <c r="C70" s="15" t="s">
        <v>43</v>
      </c>
      <c r="D70" s="12"/>
      <c r="E70" s="12">
        <v>17544.97</v>
      </c>
      <c r="F70" s="13">
        <f t="shared" si="0"/>
        <v>640593835.96999979</v>
      </c>
    </row>
    <row r="71" spans="1:6" ht="19.5" customHeight="1" x14ac:dyDescent="0.3">
      <c r="A71" s="9">
        <v>44861</v>
      </c>
      <c r="B71" s="14"/>
      <c r="C71" s="15" t="s">
        <v>16</v>
      </c>
      <c r="D71" s="12">
        <v>3089448.75</v>
      </c>
      <c r="E71" s="12"/>
      <c r="F71" s="13">
        <f t="shared" si="0"/>
        <v>643683284.71999979</v>
      </c>
    </row>
    <row r="72" spans="1:6" ht="24.75" customHeight="1" x14ac:dyDescent="0.3">
      <c r="A72" s="9">
        <v>44861</v>
      </c>
      <c r="B72" s="14">
        <v>2685</v>
      </c>
      <c r="C72" s="15" t="s">
        <v>44</v>
      </c>
      <c r="D72" s="12"/>
      <c r="E72" s="12">
        <v>1028660.48</v>
      </c>
      <c r="F72" s="13">
        <f t="shared" si="0"/>
        <v>642654624.23999977</v>
      </c>
    </row>
    <row r="73" spans="1:6" ht="39" customHeight="1" x14ac:dyDescent="0.3">
      <c r="A73" s="9">
        <v>44861</v>
      </c>
      <c r="B73" s="14">
        <v>2689</v>
      </c>
      <c r="C73" s="15" t="s">
        <v>45</v>
      </c>
      <c r="D73" s="12"/>
      <c r="E73" s="12">
        <v>26568</v>
      </c>
      <c r="F73" s="13">
        <f t="shared" si="0"/>
        <v>642628056.23999977</v>
      </c>
    </row>
    <row r="74" spans="1:6" ht="42.75" customHeight="1" x14ac:dyDescent="0.3">
      <c r="A74" s="9">
        <v>44861</v>
      </c>
      <c r="B74" s="14">
        <v>2692</v>
      </c>
      <c r="C74" s="15" t="s">
        <v>65</v>
      </c>
      <c r="D74" s="12"/>
      <c r="E74" s="12">
        <v>316130.84999999998</v>
      </c>
      <c r="F74" s="13">
        <f t="shared" si="0"/>
        <v>642311925.38999975</v>
      </c>
    </row>
    <row r="75" spans="1:6" ht="22.5" customHeight="1" x14ac:dyDescent="0.3">
      <c r="A75" s="9">
        <v>44861</v>
      </c>
      <c r="B75" s="14">
        <v>2693</v>
      </c>
      <c r="C75" s="15" t="s">
        <v>46</v>
      </c>
      <c r="D75" s="12"/>
      <c r="E75" s="12">
        <v>129191.12</v>
      </c>
      <c r="F75" s="13">
        <f t="shared" si="0"/>
        <v>642182734.26999974</v>
      </c>
    </row>
    <row r="76" spans="1:6" ht="57.75" customHeight="1" x14ac:dyDescent="0.3">
      <c r="A76" s="9">
        <v>44861</v>
      </c>
      <c r="B76" s="14">
        <v>2695</v>
      </c>
      <c r="C76" s="15" t="s">
        <v>66</v>
      </c>
      <c r="D76" s="12"/>
      <c r="E76" s="12">
        <v>91550.3</v>
      </c>
      <c r="F76" s="13">
        <f t="shared" si="0"/>
        <v>642091183.96999979</v>
      </c>
    </row>
    <row r="77" spans="1:6" ht="45" customHeight="1" x14ac:dyDescent="0.3">
      <c r="A77" s="9">
        <v>44861</v>
      </c>
      <c r="B77" s="14">
        <v>2699</v>
      </c>
      <c r="C77" s="15" t="s">
        <v>67</v>
      </c>
      <c r="D77" s="12"/>
      <c r="E77" s="12">
        <v>140251.43</v>
      </c>
      <c r="F77" s="13">
        <f t="shared" si="0"/>
        <v>641950932.53999984</v>
      </c>
    </row>
    <row r="78" spans="1:6" ht="42.75" customHeight="1" x14ac:dyDescent="0.3">
      <c r="A78" s="9">
        <v>44861</v>
      </c>
      <c r="B78" s="14">
        <v>2702</v>
      </c>
      <c r="C78" s="15" t="s">
        <v>47</v>
      </c>
      <c r="D78" s="12"/>
      <c r="E78" s="12">
        <v>106602.95</v>
      </c>
      <c r="F78" s="13">
        <f t="shared" si="0"/>
        <v>641844329.58999979</v>
      </c>
    </row>
    <row r="79" spans="1:6" ht="26.25" customHeight="1" x14ac:dyDescent="0.3">
      <c r="A79" s="9">
        <v>44862</v>
      </c>
      <c r="B79" s="14"/>
      <c r="C79" s="15" t="s">
        <v>16</v>
      </c>
      <c r="D79" s="12">
        <v>3027241.78</v>
      </c>
      <c r="E79" s="12"/>
      <c r="F79" s="13">
        <f t="shared" si="0"/>
        <v>644871571.36999977</v>
      </c>
    </row>
    <row r="80" spans="1:6" ht="40.5" x14ac:dyDescent="0.3">
      <c r="A80" s="9">
        <v>44862</v>
      </c>
      <c r="B80" s="14">
        <v>2709</v>
      </c>
      <c r="C80" s="15" t="s">
        <v>48</v>
      </c>
      <c r="D80" s="12"/>
      <c r="E80" s="12">
        <v>3602</v>
      </c>
      <c r="F80" s="13">
        <f t="shared" si="0"/>
        <v>644867969.36999977</v>
      </c>
    </row>
    <row r="81" spans="1:6" ht="39.75" customHeight="1" x14ac:dyDescent="0.3">
      <c r="A81" s="9">
        <v>44862</v>
      </c>
      <c r="B81" s="14">
        <v>2711</v>
      </c>
      <c r="C81" s="15" t="s">
        <v>49</v>
      </c>
      <c r="D81" s="12"/>
      <c r="E81" s="12">
        <v>247966.38</v>
      </c>
      <c r="F81" s="13">
        <f t="shared" si="0"/>
        <v>644620002.98999977</v>
      </c>
    </row>
    <row r="82" spans="1:6" ht="38.25" customHeight="1" x14ac:dyDescent="0.3">
      <c r="A82" s="9">
        <v>44862</v>
      </c>
      <c r="B82" s="14">
        <v>2714</v>
      </c>
      <c r="C82" s="15" t="s">
        <v>50</v>
      </c>
      <c r="D82" s="12"/>
      <c r="E82" s="12">
        <v>180000</v>
      </c>
      <c r="F82" s="13">
        <f t="shared" ref="F82:F92" si="1">F81+D82-E82</f>
        <v>644440002.98999977</v>
      </c>
    </row>
    <row r="83" spans="1:6" ht="42" customHeight="1" x14ac:dyDescent="0.3">
      <c r="A83" s="9">
        <v>44862</v>
      </c>
      <c r="B83" s="14">
        <v>2718</v>
      </c>
      <c r="C83" s="15" t="s">
        <v>75</v>
      </c>
      <c r="D83" s="12"/>
      <c r="E83" s="12">
        <v>6452</v>
      </c>
      <c r="F83" s="13">
        <f t="shared" si="1"/>
        <v>644433550.98999977</v>
      </c>
    </row>
    <row r="84" spans="1:6" ht="39" customHeight="1" x14ac:dyDescent="0.3">
      <c r="A84" s="9">
        <v>44862</v>
      </c>
      <c r="B84" s="14">
        <v>2720</v>
      </c>
      <c r="C84" s="15" t="s">
        <v>68</v>
      </c>
      <c r="D84" s="12"/>
      <c r="E84" s="12">
        <v>2560.58</v>
      </c>
      <c r="F84" s="13">
        <f t="shared" si="1"/>
        <v>644430990.40999973</v>
      </c>
    </row>
    <row r="85" spans="1:6" ht="20.25" x14ac:dyDescent="0.3">
      <c r="A85" s="9">
        <v>44862</v>
      </c>
      <c r="B85" s="14">
        <v>2724</v>
      </c>
      <c r="C85" s="15" t="s">
        <v>51</v>
      </c>
      <c r="D85" s="12"/>
      <c r="E85" s="12">
        <v>815386.56</v>
      </c>
      <c r="F85" s="13">
        <f t="shared" si="1"/>
        <v>643615603.84999979</v>
      </c>
    </row>
    <row r="86" spans="1:6" ht="20.25" x14ac:dyDescent="0.3">
      <c r="A86" s="9">
        <v>44862</v>
      </c>
      <c r="B86" s="14">
        <v>2726</v>
      </c>
      <c r="C86" s="15" t="s">
        <v>52</v>
      </c>
      <c r="D86" s="12"/>
      <c r="E86" s="12">
        <v>6276300</v>
      </c>
      <c r="F86" s="13">
        <f t="shared" si="1"/>
        <v>637339303.84999979</v>
      </c>
    </row>
    <row r="87" spans="1:6" ht="25.5" customHeight="1" x14ac:dyDescent="0.3">
      <c r="A87" s="9">
        <v>44865</v>
      </c>
      <c r="B87" s="14"/>
      <c r="C87" s="15" t="s">
        <v>16</v>
      </c>
      <c r="D87" s="12">
        <v>6581339.25</v>
      </c>
      <c r="E87" s="12"/>
      <c r="F87" s="13">
        <f t="shared" si="1"/>
        <v>643920643.09999979</v>
      </c>
    </row>
    <row r="88" spans="1:6" ht="21" customHeight="1" x14ac:dyDescent="0.3">
      <c r="A88" s="9">
        <v>44865</v>
      </c>
      <c r="B88" s="14"/>
      <c r="C88" s="15" t="s">
        <v>53</v>
      </c>
      <c r="D88" s="12">
        <v>14134901</v>
      </c>
      <c r="E88" s="12"/>
      <c r="F88" s="13">
        <f t="shared" si="1"/>
        <v>658055544.09999979</v>
      </c>
    </row>
    <row r="89" spans="1:6" ht="19.5" customHeight="1" x14ac:dyDescent="0.3">
      <c r="A89" s="9">
        <v>44865</v>
      </c>
      <c r="B89" s="14"/>
      <c r="C89" s="15" t="s">
        <v>54</v>
      </c>
      <c r="D89" s="12"/>
      <c r="E89" s="12">
        <v>575472.5</v>
      </c>
      <c r="F89" s="13">
        <f t="shared" si="1"/>
        <v>657480071.59999979</v>
      </c>
    </row>
    <row r="90" spans="1:6" ht="22.5" customHeight="1" x14ac:dyDescent="0.3">
      <c r="A90" s="9">
        <v>44865</v>
      </c>
      <c r="B90" s="14"/>
      <c r="C90" s="15" t="s">
        <v>74</v>
      </c>
      <c r="D90" s="12">
        <v>825156.67</v>
      </c>
      <c r="E90" s="12"/>
      <c r="F90" s="13">
        <f t="shared" si="1"/>
        <v>658305228.26999974</v>
      </c>
    </row>
    <row r="91" spans="1:6" ht="20.25" x14ac:dyDescent="0.3">
      <c r="A91" s="9">
        <v>44865</v>
      </c>
      <c r="B91" s="14"/>
      <c r="C91" s="15" t="s">
        <v>55</v>
      </c>
      <c r="D91" s="12">
        <v>12000</v>
      </c>
      <c r="E91" s="12"/>
      <c r="F91" s="13">
        <f t="shared" si="1"/>
        <v>658317228.26999974</v>
      </c>
    </row>
    <row r="92" spans="1:6" ht="19.5" customHeight="1" x14ac:dyDescent="0.3">
      <c r="A92" s="9"/>
      <c r="B92" s="14"/>
      <c r="C92" s="15"/>
      <c r="D92" s="12"/>
      <c r="E92" s="12"/>
      <c r="F92" s="13">
        <f t="shared" si="1"/>
        <v>658317228.26999974</v>
      </c>
    </row>
    <row r="93" spans="1:6" ht="21" customHeight="1" x14ac:dyDescent="0.3">
      <c r="A93" s="9"/>
      <c r="B93" s="14"/>
      <c r="C93" s="15"/>
      <c r="D93" s="12"/>
      <c r="E93" s="12"/>
      <c r="F93" s="13"/>
    </row>
    <row r="94" spans="1:6" ht="21" customHeight="1" x14ac:dyDescent="0.3">
      <c r="A94" s="9"/>
      <c r="B94" s="30" t="s">
        <v>19</v>
      </c>
      <c r="C94" s="31"/>
      <c r="D94" s="16">
        <v>101155969.95</v>
      </c>
      <c r="E94" s="16">
        <v>138761058.47999999</v>
      </c>
      <c r="F94" s="5">
        <v>658317228.26999998</v>
      </c>
    </row>
    <row r="95" spans="1:6" ht="21" customHeight="1" x14ac:dyDescent="0.25"/>
    <row r="97" spans="1:6" ht="21" customHeight="1" x14ac:dyDescent="0.25"/>
    <row r="98" spans="1:6" ht="15.75" customHeight="1" x14ac:dyDescent="0.25"/>
    <row r="99" spans="1:6" ht="19.5" customHeight="1" x14ac:dyDescent="0.25"/>
    <row r="100" spans="1:6" ht="21" customHeight="1" x14ac:dyDescent="0.25"/>
    <row r="101" spans="1:6" ht="22.5" customHeight="1" x14ac:dyDescent="0.25"/>
    <row r="102" spans="1:6" ht="18.75" customHeight="1" x14ac:dyDescent="0.25"/>
    <row r="103" spans="1:6" ht="18" customHeight="1" x14ac:dyDescent="0.25"/>
    <row r="104" spans="1:6" ht="15.75" customHeight="1" x14ac:dyDescent="0.25"/>
    <row r="105" spans="1:6" ht="18.75" customHeight="1" x14ac:dyDescent="0.35">
      <c r="B105" s="17"/>
      <c r="C105" s="18" t="s">
        <v>13</v>
      </c>
      <c r="D105" s="32" t="s">
        <v>14</v>
      </c>
      <c r="E105" s="32"/>
      <c r="F105" s="19"/>
    </row>
    <row r="106" spans="1:6" ht="19.5" customHeight="1" x14ac:dyDescent="0.35">
      <c r="A106" s="17"/>
      <c r="B106" s="17"/>
      <c r="C106" s="17" t="s">
        <v>9</v>
      </c>
      <c r="D106" s="33" t="s">
        <v>10</v>
      </c>
      <c r="E106" s="33"/>
      <c r="F106" s="33"/>
    </row>
    <row r="107" spans="1:6" ht="15.75" customHeight="1" x14ac:dyDescent="0.35">
      <c r="A107" s="17"/>
      <c r="B107" s="17"/>
      <c r="C107" s="20" t="s">
        <v>11</v>
      </c>
      <c r="D107" s="34" t="s">
        <v>12</v>
      </c>
      <c r="E107" s="34"/>
      <c r="F107" s="34"/>
    </row>
    <row r="108" spans="1:6" ht="21" x14ac:dyDescent="0.35">
      <c r="A108" s="17"/>
      <c r="B108" s="17"/>
      <c r="C108" s="17"/>
      <c r="D108" s="17"/>
      <c r="E108" s="17"/>
      <c r="F108" s="17"/>
    </row>
    <row r="109" spans="1:6" ht="16.5" customHeight="1" x14ac:dyDescent="0.35">
      <c r="A109" s="17"/>
    </row>
    <row r="110" spans="1:6" ht="18" customHeight="1" x14ac:dyDescent="0.25"/>
    <row r="112" spans="1:6" ht="16.5" customHeight="1" x14ac:dyDescent="0.25"/>
    <row r="114" ht="24" customHeight="1" x14ac:dyDescent="0.25"/>
    <row r="115" ht="20.25" customHeight="1" x14ac:dyDescent="0.25"/>
    <row r="116" ht="18.75" customHeight="1" x14ac:dyDescent="0.25"/>
    <row r="117" ht="24.75" customHeight="1" x14ac:dyDescent="0.25"/>
    <row r="118" ht="22.5" customHeight="1" x14ac:dyDescent="0.25"/>
    <row r="121" ht="40.5" customHeight="1" x14ac:dyDescent="0.25"/>
    <row r="124" ht="25.5" customHeight="1" x14ac:dyDescent="0.25"/>
    <row r="130" ht="19.5" customHeight="1" x14ac:dyDescent="0.25"/>
    <row r="131" ht="24" customHeight="1" x14ac:dyDescent="0.25"/>
    <row r="132" ht="23.25" customHeight="1" x14ac:dyDescent="0.25"/>
    <row r="134" ht="30" customHeight="1" x14ac:dyDescent="0.25"/>
    <row r="135" ht="21" customHeight="1" x14ac:dyDescent="0.25"/>
    <row r="137" ht="59.25" customHeight="1" x14ac:dyDescent="0.25"/>
    <row r="138" ht="26.25" customHeight="1" x14ac:dyDescent="0.25"/>
    <row r="140" ht="14.25" customHeight="1" x14ac:dyDescent="0.25"/>
    <row r="141" ht="26.25" customHeight="1" x14ac:dyDescent="0.25"/>
    <row r="142" ht="21.75" customHeight="1" x14ac:dyDescent="0.25"/>
    <row r="143" ht="23.25" customHeight="1" x14ac:dyDescent="0.25"/>
    <row r="145" ht="24.75" customHeight="1" x14ac:dyDescent="0.25"/>
    <row r="148" ht="28.5" customHeight="1" x14ac:dyDescent="0.25"/>
    <row r="149" ht="24" customHeight="1" x14ac:dyDescent="0.25"/>
    <row r="150" ht="22.5" customHeight="1" x14ac:dyDescent="0.25"/>
    <row r="153" ht="21" customHeight="1" x14ac:dyDescent="0.25"/>
    <row r="154" ht="28.5" customHeight="1" x14ac:dyDescent="0.25"/>
    <row r="155" ht="24" customHeight="1" x14ac:dyDescent="0.25"/>
    <row r="156" ht="21.75" customHeight="1" x14ac:dyDescent="0.25"/>
    <row r="158" ht="22.5" customHeight="1" x14ac:dyDescent="0.25"/>
    <row r="159" ht="24" customHeight="1" x14ac:dyDescent="0.25"/>
    <row r="160" ht="24" customHeight="1" x14ac:dyDescent="0.25"/>
    <row r="162" ht="24.75" customHeight="1" x14ac:dyDescent="0.25"/>
    <row r="163" ht="24" customHeight="1" x14ac:dyDescent="0.25"/>
    <row r="165" ht="18" customHeight="1" x14ac:dyDescent="0.25"/>
    <row r="167" ht="21.75" customHeight="1" x14ac:dyDescent="0.25"/>
    <row r="169" ht="20.25" customHeight="1" x14ac:dyDescent="0.25"/>
    <row r="170" ht="16.5" customHeight="1" x14ac:dyDescent="0.25"/>
  </sheetData>
  <mergeCells count="11">
    <mergeCell ref="D105:E105"/>
    <mergeCell ref="D106:F106"/>
    <mergeCell ref="D107:F107"/>
    <mergeCell ref="A8:F8"/>
    <mergeCell ref="A9:F9"/>
    <mergeCell ref="A11:F11"/>
    <mergeCell ref="A6:F6"/>
    <mergeCell ref="A7:F7"/>
    <mergeCell ref="A10:F10"/>
    <mergeCell ref="D12:E12"/>
    <mergeCell ref="B94:C94"/>
  </mergeCells>
  <pageMargins left="0.7" right="0.7" top="0.75" bottom="0.75" header="0.3" footer="0.3"/>
  <pageSetup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Corina Bress Bress</dc:creator>
  <cp:lastModifiedBy>Giselle Marzan</cp:lastModifiedBy>
  <cp:lastPrinted>2022-01-07T15:25:23Z</cp:lastPrinted>
  <dcterms:created xsi:type="dcterms:W3CDTF">2021-10-06T11:41:15Z</dcterms:created>
  <dcterms:modified xsi:type="dcterms:W3CDTF">2022-11-07T19:17:12Z</dcterms:modified>
</cp:coreProperties>
</file>