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D718E3B0-182A-4FFC-B255-D929C57BB5A3}" xr6:coauthVersionLast="47" xr6:coauthVersionMax="47" xr10:uidLastSave="{00000000-0000-0000-0000-000000000000}"/>
  <bookViews>
    <workbookView xWindow="-120" yWindow="-120" windowWidth="29040" windowHeight="15840" xr2:uid="{4E080C89-7EC9-4918-86C9-E83242AC6839}"/>
  </bookViews>
  <sheets>
    <sheet name="BALANCE GENERAL NOV 22" sheetId="1" r:id="rId1"/>
  </sheets>
  <definedNames>
    <definedName name="_xlnm.Print_Area" localSheetId="0">'BALANCE GENERAL NOV 22'!$A$1:$C$78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C56" i="1"/>
  <c r="C57" i="1" s="1"/>
  <c r="C68" i="1" s="1"/>
  <c r="C49" i="1"/>
  <c r="C39" i="1"/>
  <c r="C27" i="1"/>
  <c r="C41" i="1" s="1"/>
</calcChain>
</file>

<file path=xl/sharedStrings.xml><?xml version="1.0" encoding="utf-8"?>
<sst xmlns="http://schemas.openxmlformats.org/spreadsheetml/2006/main" count="47" uniqueCount="47">
  <si>
    <t>BALANCE GENERAL</t>
  </si>
  <si>
    <t>Al 30 de Noviembre del 2022</t>
  </si>
  <si>
    <t>(Valores en RD$)</t>
  </si>
  <si>
    <t>ACTIVOS</t>
  </si>
  <si>
    <t>ACTIVOS CORRIENTES</t>
  </si>
  <si>
    <t>DISPONIBILIDADES EN  BANCOS</t>
  </si>
  <si>
    <t>DISPONIBILIDADES EN  CAJAS CHICAS Y OTRAS CAJAS</t>
  </si>
  <si>
    <t>CUENTAS Y DOCUMENTOS POR COBRAR A CORTO PLAZO</t>
  </si>
  <si>
    <t>PROVISION PARA CUENTA INCOBRABLE</t>
  </si>
  <si>
    <t>GASTOS PAGADOS POR ADELANTADO (licencias)</t>
  </si>
  <si>
    <t>INVENTARIOS</t>
  </si>
  <si>
    <t>FIANZAS Y DEPOSITOS</t>
  </si>
  <si>
    <t>TOTAL ACTIVOS CORRIENTES</t>
  </si>
  <si>
    <t>ACTIVOS NO CORRIENTES</t>
  </si>
  <si>
    <t>BIENES DE USO (ACTIVOS NO FINANCIEROS)</t>
  </si>
  <si>
    <t>ACTIVOS INTANGIBLES NETOS</t>
  </si>
  <si>
    <t>COMPRAS PENDIENTE DE CLASIFICAR</t>
  </si>
  <si>
    <t>TERRENO</t>
  </si>
  <si>
    <t>EDIFICACIONES Y MEJORAS</t>
  </si>
  <si>
    <t>PROYECTO DE INVERSION POR CUENTA PROPIA</t>
  </si>
  <si>
    <t>DEPRECIACION BIENES EN USO</t>
  </si>
  <si>
    <t>TOTAL ACTIVOS NO CORRIENTES</t>
  </si>
  <si>
    <t>TOTAL ACTIVOS</t>
  </si>
  <si>
    <t>PASIVOS</t>
  </si>
  <si>
    <t>PASIVOS CORRIENTES</t>
  </si>
  <si>
    <t>CUENTAS POR PAGAR A CORTO PLAZO</t>
  </si>
  <si>
    <t>OTROS GASTOS EN PERSONAL A PAGAR CORTO PLAZO</t>
  </si>
  <si>
    <t>TOTAL PASIVOS CORRIENTES</t>
  </si>
  <si>
    <t>PASIVOS NO CORRIENTES</t>
  </si>
  <si>
    <t>DEDUCCIONES Y RETENCIONES POR PAGAR LARGO PLAZO</t>
  </si>
  <si>
    <t>CUENTAS POR PAGAR A LARGO PLAZO</t>
  </si>
  <si>
    <t>OTRAS CUENTAS POR PAGAR A LARGO PLAZO</t>
  </si>
  <si>
    <t xml:space="preserve"> TOTAL DE PASIVOS NO CORRIENTES</t>
  </si>
  <si>
    <t xml:space="preserve"> TOTAL DE PASIVOS</t>
  </si>
  <si>
    <t>PATRIMONIO</t>
  </si>
  <si>
    <t>PATRIMONIO INICIAL</t>
  </si>
  <si>
    <t>TRANSFERENCIAS Y DONACIONES DE CAPITAL RECIBIDAS</t>
  </si>
  <si>
    <t>RESULTADOS ACUMULADOS</t>
  </si>
  <si>
    <t>DONACION DE CAPITAL DE ORG. INTERNACIONALES</t>
  </si>
  <si>
    <t>RESULTADO DEL PERIODO</t>
  </si>
  <si>
    <t>TOTAL PATRIMONIO NETO DEL GOBIERNO CENTRAL</t>
  </si>
  <si>
    <t>TOTAL PASIVOS Y PATRIMONIO</t>
  </si>
  <si>
    <t xml:space="preserve">Licda.  Giselle Marzan Mercado </t>
  </si>
  <si>
    <t>Enc. Division de Contabilidad, DGM</t>
  </si>
  <si>
    <t xml:space="preserve">       Preparado por</t>
  </si>
  <si>
    <t>Estos Montos estan Sujeto a Modificacion</t>
  </si>
  <si>
    <t>Fecha de preparacion 09/12/2022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</si>
</sst>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3" fontId="0" fillId="0" borderId="0" xfId="1" applyFont="1"/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43" fontId="8" fillId="0" borderId="0" xfId="1" applyFont="1" applyFill="1"/>
    <xf numFmtId="43" fontId="0" fillId="0" borderId="0" xfId="0" applyNumberFormat="1"/>
    <xf numFmtId="43" fontId="7" fillId="0" borderId="0" xfId="1" applyFont="1" applyFill="1" applyBorder="1" applyAlignment="1">
      <alignment horizontal="left" vertical="center"/>
    </xf>
    <xf numFmtId="43" fontId="7" fillId="0" borderId="0" xfId="1" applyFont="1" applyFill="1" applyBorder="1" applyAlignment="1">
      <alignment vertical="center" wrapText="1"/>
    </xf>
    <xf numFmtId="0" fontId="0" fillId="2" borderId="0" xfId="0" applyFill="1"/>
    <xf numFmtId="43" fontId="7" fillId="0" borderId="1" xfId="1" applyFont="1" applyFill="1" applyBorder="1" applyAlignment="1">
      <alignment vertical="center" wrapText="1"/>
    </xf>
    <xf numFmtId="43" fontId="6" fillId="0" borderId="0" xfId="1" applyFont="1" applyFill="1" applyBorder="1" applyAlignment="1">
      <alignment horizontal="left" vertical="center"/>
    </xf>
    <xf numFmtId="43" fontId="7" fillId="0" borderId="1" xfId="1" applyFont="1" applyFill="1" applyBorder="1" applyAlignment="1">
      <alignment horizontal="left" vertical="center"/>
    </xf>
    <xf numFmtId="43" fontId="7" fillId="0" borderId="0" xfId="3" applyFont="1" applyFill="1" applyBorder="1" applyAlignment="1">
      <alignment vertical="center" wrapText="1"/>
    </xf>
    <xf numFmtId="43" fontId="0" fillId="0" borderId="0" xfId="1" applyFont="1" applyFill="1"/>
    <xf numFmtId="43" fontId="6" fillId="0" borderId="2" xfId="1" applyFont="1" applyFill="1" applyBorder="1" applyAlignment="1">
      <alignment horizontal="left" vertical="center"/>
    </xf>
    <xf numFmtId="164" fontId="0" fillId="0" borderId="0" xfId="0" applyNumberFormat="1"/>
    <xf numFmtId="0" fontId="6" fillId="0" borderId="0" xfId="2" applyFont="1" applyAlignment="1">
      <alignment vertical="center"/>
    </xf>
    <xf numFmtId="43" fontId="6" fillId="0" borderId="3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2" fillId="0" borderId="0" xfId="1" applyFont="1" applyFill="1" applyBorder="1"/>
    <xf numFmtId="0" fontId="9" fillId="0" borderId="0" xfId="0" applyFont="1"/>
    <xf numFmtId="43" fontId="9" fillId="0" borderId="0" xfId="0" applyNumberFormat="1" applyFont="1"/>
    <xf numFmtId="43" fontId="2" fillId="0" borderId="0" xfId="0" applyNumberFormat="1" applyFont="1"/>
    <xf numFmtId="0" fontId="10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2" applyFont="1" applyAlignment="1">
      <alignment horizontal="left" vertical="center"/>
    </xf>
  </cellXfs>
  <cellStyles count="4">
    <cellStyle name="Millares" xfId="1" builtinId="3"/>
    <cellStyle name="Millares 2" xfId="3" xr:uid="{8F2852DB-1A4D-44A7-A54D-33092612E3EC}"/>
    <cellStyle name="Normal" xfId="0" builtinId="0"/>
    <cellStyle name="Normal 2" xfId="2" xr:uid="{B77C68DB-A265-4EB8-8BC6-ACD6033BE1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1550194</xdr:colOff>
      <xdr:row>1</xdr:row>
      <xdr:rowOff>54769</xdr:rowOff>
    </xdr:from>
    <xdr:to>
      <xdr:col>2</xdr:col>
      <xdr:colOff>159544</xdr:colOff>
      <xdr:row>8</xdr:row>
      <xdr:rowOff>184309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4AFD10-259B-4EC4-A1D4-92C61F43B65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2194" y="245269"/>
          <a:ext cx="3009900" cy="15297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B5B80-4377-4DD9-9FEE-461B953A6F0E}">
  <dimension ref="B2:K78"/>
  <sheetViews>
    <sheetView tabSelected="1" view="pageBreakPreview" topLeftCell="A4" zoomScale="80" zoomScaleNormal="100" zoomScaleSheetLayoutView="80" workbookViewId="0">
      <selection activeCell="H65" sqref="H65"/>
    </sheetView>
  </sheetViews>
  <sheetFormatPr baseColWidth="10" defaultRowHeight="15" x14ac:dyDescent="0.25"/>
  <cols>
    <col min="2" max="2" width="66" customWidth="1"/>
    <col min="3" max="3" width="26.85546875" customWidth="1"/>
    <col min="4" max="4" width="17.85546875" bestFit="1" customWidth="1"/>
    <col min="5" max="5" width="19.42578125" customWidth="1"/>
    <col min="6" max="6" width="16.85546875" bestFit="1" customWidth="1"/>
    <col min="7" max="7" width="15.85546875" bestFit="1" customWidth="1"/>
    <col min="8" max="9" width="21.42578125" customWidth="1"/>
    <col min="10" max="10" width="19.7109375" customWidth="1"/>
    <col min="11" max="11" width="13.140625" bestFit="1" customWidth="1"/>
  </cols>
  <sheetData>
    <row r="2" spans="2:11" ht="15.75" x14ac:dyDescent="0.25">
      <c r="B2" s="1"/>
      <c r="C2" s="1"/>
    </row>
    <row r="3" spans="2:11" ht="15.75" x14ac:dyDescent="0.25">
      <c r="B3" s="1"/>
      <c r="C3" s="1"/>
    </row>
    <row r="4" spans="2:11" ht="15.75" x14ac:dyDescent="0.25">
      <c r="B4" s="1"/>
      <c r="C4" s="1"/>
    </row>
    <row r="5" spans="2:11" ht="15.75" x14ac:dyDescent="0.25">
      <c r="B5" s="1"/>
      <c r="C5" s="1"/>
    </row>
    <row r="6" spans="2:11" ht="15.75" x14ac:dyDescent="0.25">
      <c r="B6" s="1"/>
      <c r="C6" s="1"/>
    </row>
    <row r="7" spans="2:11" ht="15.75" x14ac:dyDescent="0.25">
      <c r="B7" s="1"/>
      <c r="C7" s="1"/>
    </row>
    <row r="8" spans="2:11" ht="15.75" x14ac:dyDescent="0.25">
      <c r="B8" s="1"/>
      <c r="C8" s="1"/>
    </row>
    <row r="9" spans="2:11" ht="15.75" x14ac:dyDescent="0.25">
      <c r="B9" s="26"/>
      <c r="C9" s="26"/>
    </row>
    <row r="10" spans="2:11" ht="15.75" x14ac:dyDescent="0.25">
      <c r="B10" s="27"/>
      <c r="C10" s="27"/>
    </row>
    <row r="11" spans="2:11" ht="15.75" x14ac:dyDescent="0.25">
      <c r="B11" s="26" t="s">
        <v>0</v>
      </c>
      <c r="C11" s="26"/>
    </row>
    <row r="12" spans="2:11" ht="15.75" x14ac:dyDescent="0.25">
      <c r="B12" s="26" t="s">
        <v>1</v>
      </c>
      <c r="C12" s="26"/>
      <c r="J12" s="3"/>
    </row>
    <row r="13" spans="2:11" ht="15.75" x14ac:dyDescent="0.25">
      <c r="B13" s="26" t="s">
        <v>2</v>
      </c>
      <c r="C13" s="26"/>
      <c r="J13" s="3"/>
      <c r="K13" s="3"/>
    </row>
    <row r="14" spans="2:11" ht="15.75" x14ac:dyDescent="0.25">
      <c r="B14" s="2"/>
      <c r="C14" s="2"/>
      <c r="J14" s="3"/>
      <c r="K14" s="3"/>
    </row>
    <row r="15" spans="2:11" x14ac:dyDescent="0.25">
      <c r="B15" s="28" t="s">
        <v>3</v>
      </c>
      <c r="C15" s="4"/>
      <c r="J15" s="3"/>
      <c r="K15" s="3"/>
    </row>
    <row r="16" spans="2:11" x14ac:dyDescent="0.25">
      <c r="B16" s="28"/>
      <c r="C16" s="4"/>
      <c r="J16" s="3"/>
      <c r="K16" s="3"/>
    </row>
    <row r="17" spans="2:11" ht="12" customHeight="1" x14ac:dyDescent="0.25">
      <c r="B17" s="28"/>
      <c r="C17" s="4"/>
      <c r="J17" s="3"/>
      <c r="K17" s="3"/>
    </row>
    <row r="18" spans="2:11" ht="12" customHeight="1" x14ac:dyDescent="0.25">
      <c r="B18" s="4" t="s">
        <v>4</v>
      </c>
      <c r="C18" s="4"/>
      <c r="J18" s="3"/>
      <c r="K18" s="3"/>
    </row>
    <row r="19" spans="2:11" ht="12" customHeight="1" x14ac:dyDescent="0.25">
      <c r="B19" s="4"/>
      <c r="C19" s="4"/>
      <c r="J19" s="3"/>
      <c r="K19" s="3"/>
    </row>
    <row r="20" spans="2:11" x14ac:dyDescent="0.25">
      <c r="B20" s="5" t="s">
        <v>5</v>
      </c>
      <c r="C20" s="6">
        <v>776550449.87</v>
      </c>
      <c r="D20" s="7"/>
      <c r="J20" s="3"/>
    </row>
    <row r="21" spans="2:11" x14ac:dyDescent="0.25">
      <c r="B21" s="5" t="s">
        <v>6</v>
      </c>
      <c r="C21" s="8">
        <v>4340571.8499999996</v>
      </c>
      <c r="F21" s="3"/>
    </row>
    <row r="22" spans="2:11" x14ac:dyDescent="0.25">
      <c r="B22" s="5" t="s">
        <v>7</v>
      </c>
      <c r="C22" s="8">
        <v>28709050</v>
      </c>
      <c r="F22" s="3"/>
      <c r="G22" s="3"/>
    </row>
    <row r="23" spans="2:11" x14ac:dyDescent="0.25">
      <c r="B23" s="5" t="s">
        <v>8</v>
      </c>
      <c r="C23" s="9">
        <v>-1098611.55</v>
      </c>
      <c r="F23" s="3"/>
      <c r="G23" s="3"/>
    </row>
    <row r="24" spans="2:11" x14ac:dyDescent="0.25">
      <c r="B24" s="5" t="s">
        <v>9</v>
      </c>
      <c r="C24" s="8">
        <v>965773.22</v>
      </c>
      <c r="D24" s="10"/>
      <c r="F24" s="3"/>
      <c r="G24" s="3"/>
    </row>
    <row r="25" spans="2:11" x14ac:dyDescent="0.25">
      <c r="B25" s="5" t="s">
        <v>10</v>
      </c>
      <c r="C25" s="8">
        <v>7077125.3799999999</v>
      </c>
      <c r="D25" s="10"/>
    </row>
    <row r="26" spans="2:11" x14ac:dyDescent="0.25">
      <c r="B26" s="5" t="s">
        <v>11</v>
      </c>
      <c r="C26" s="11">
        <v>281887.7</v>
      </c>
    </row>
    <row r="27" spans="2:11" x14ac:dyDescent="0.25">
      <c r="B27" s="4" t="s">
        <v>12</v>
      </c>
      <c r="C27" s="12">
        <f>SUM(C20:C26)</f>
        <v>816826246.47000015</v>
      </c>
    </row>
    <row r="28" spans="2:11" x14ac:dyDescent="0.25">
      <c r="B28" s="4"/>
      <c r="C28" s="12"/>
      <c r="D28" s="7"/>
      <c r="H28" s="7"/>
      <c r="I28" s="7"/>
    </row>
    <row r="29" spans="2:11" ht="21.75" customHeight="1" x14ac:dyDescent="0.25">
      <c r="B29" s="4" t="s">
        <v>13</v>
      </c>
      <c r="C29" s="12"/>
      <c r="D29" s="7"/>
      <c r="F29" s="7"/>
    </row>
    <row r="30" spans="2:11" ht="21.75" customHeight="1" x14ac:dyDescent="0.25">
      <c r="B30" s="4"/>
      <c r="C30" s="12"/>
      <c r="D30" s="7"/>
      <c r="F30" s="7"/>
    </row>
    <row r="31" spans="2:11" x14ac:dyDescent="0.25">
      <c r="B31" s="5"/>
      <c r="C31" s="8"/>
      <c r="D31" s="7"/>
    </row>
    <row r="32" spans="2:11" x14ac:dyDescent="0.25">
      <c r="B32" s="5" t="s">
        <v>14</v>
      </c>
      <c r="C32" s="8">
        <v>881755496.20000005</v>
      </c>
    </row>
    <row r="33" spans="2:11" x14ac:dyDescent="0.25">
      <c r="B33" s="5" t="s">
        <v>15</v>
      </c>
      <c r="C33" s="8">
        <v>150264.20000000001</v>
      </c>
    </row>
    <row r="34" spans="2:11" x14ac:dyDescent="0.25">
      <c r="B34" s="5" t="s">
        <v>16</v>
      </c>
      <c r="C34" s="8">
        <v>3631883.86</v>
      </c>
      <c r="D34" s="10"/>
    </row>
    <row r="35" spans="2:11" x14ac:dyDescent="0.25">
      <c r="B35" s="5" t="s">
        <v>17</v>
      </c>
      <c r="C35" s="8">
        <v>220335000</v>
      </c>
      <c r="H35" s="3"/>
      <c r="I35" s="3"/>
    </row>
    <row r="36" spans="2:11" x14ac:dyDescent="0.25">
      <c r="B36" s="5" t="s">
        <v>18</v>
      </c>
      <c r="C36" s="8">
        <v>224893346.33000001</v>
      </c>
      <c r="E36" s="7"/>
      <c r="H36" s="3"/>
      <c r="I36" s="3"/>
      <c r="J36" s="3"/>
    </row>
    <row r="37" spans="2:11" x14ac:dyDescent="0.25">
      <c r="B37" s="5" t="s">
        <v>19</v>
      </c>
      <c r="C37" s="8">
        <v>865855964.80999994</v>
      </c>
      <c r="H37" s="3"/>
      <c r="I37" s="3"/>
      <c r="J37" s="3"/>
    </row>
    <row r="38" spans="2:11" x14ac:dyDescent="0.25">
      <c r="B38" s="5" t="s">
        <v>20</v>
      </c>
      <c r="C38" s="13">
        <v>-589972450.35000002</v>
      </c>
      <c r="H38" s="3"/>
      <c r="I38" s="3"/>
      <c r="J38" s="3"/>
    </row>
    <row r="39" spans="2:11" x14ac:dyDescent="0.25">
      <c r="B39" s="4" t="s">
        <v>21</v>
      </c>
      <c r="C39" s="12">
        <f>SUM(C31:C38)</f>
        <v>1606649505.0500002</v>
      </c>
      <c r="D39" s="7"/>
      <c r="E39" s="14"/>
      <c r="H39" s="15"/>
      <c r="I39" s="15"/>
    </row>
    <row r="40" spans="2:11" x14ac:dyDescent="0.25">
      <c r="B40" s="4"/>
      <c r="C40" s="12"/>
      <c r="D40" s="7"/>
      <c r="G40" s="3"/>
      <c r="H40" s="15"/>
      <c r="I40" s="15"/>
    </row>
    <row r="41" spans="2:11" ht="15.75" thickBot="1" x14ac:dyDescent="0.3">
      <c r="B41" s="4" t="s">
        <v>22</v>
      </c>
      <c r="C41" s="16">
        <f>+C27+C39</f>
        <v>2423475751.5200005</v>
      </c>
      <c r="D41" s="7"/>
      <c r="E41" s="7"/>
      <c r="F41" s="7"/>
      <c r="G41" s="3"/>
    </row>
    <row r="42" spans="2:11" ht="15.75" thickTop="1" x14ac:dyDescent="0.25">
      <c r="B42" s="4"/>
      <c r="C42" s="12"/>
      <c r="F42" s="17"/>
      <c r="G42" s="3"/>
    </row>
    <row r="43" spans="2:11" x14ac:dyDescent="0.25">
      <c r="B43" s="4" t="s">
        <v>23</v>
      </c>
      <c r="C43" s="12"/>
      <c r="E43" s="7"/>
    </row>
    <row r="44" spans="2:11" x14ac:dyDescent="0.25">
      <c r="B44" s="4"/>
      <c r="C44" s="12"/>
      <c r="E44" s="7"/>
    </row>
    <row r="45" spans="2:11" x14ac:dyDescent="0.25">
      <c r="B45" s="4" t="s">
        <v>24</v>
      </c>
      <c r="C45" s="12"/>
    </row>
    <row r="46" spans="2:11" x14ac:dyDescent="0.25">
      <c r="B46" s="4"/>
      <c r="C46" s="12"/>
    </row>
    <row r="47" spans="2:11" x14ac:dyDescent="0.25">
      <c r="B47" s="5" t="s">
        <v>25</v>
      </c>
      <c r="C47" s="8">
        <v>13592053.57</v>
      </c>
      <c r="E47" s="7"/>
      <c r="F47" s="15"/>
      <c r="G47" s="3"/>
      <c r="H47" s="3"/>
      <c r="I47" s="3"/>
      <c r="J47" s="3"/>
      <c r="K47" s="3"/>
    </row>
    <row r="48" spans="2:11" x14ac:dyDescent="0.25">
      <c r="B48" s="5" t="s">
        <v>26</v>
      </c>
      <c r="C48" s="13">
        <v>46940126.07</v>
      </c>
      <c r="E48" s="7"/>
      <c r="F48" s="3"/>
      <c r="G48" s="3"/>
      <c r="H48" s="3"/>
      <c r="I48" s="3"/>
      <c r="J48" s="3"/>
      <c r="K48" s="3"/>
    </row>
    <row r="49" spans="2:11" x14ac:dyDescent="0.25">
      <c r="B49" s="4" t="s">
        <v>27</v>
      </c>
      <c r="C49" s="12">
        <f>SUM(C47:C48)</f>
        <v>60532179.640000001</v>
      </c>
      <c r="E49" s="7"/>
      <c r="G49" s="3"/>
      <c r="H49" s="3"/>
      <c r="I49" s="3"/>
      <c r="J49" s="3"/>
      <c r="K49" s="3"/>
    </row>
    <row r="50" spans="2:11" x14ac:dyDescent="0.25">
      <c r="B50" s="4"/>
      <c r="C50" s="12"/>
      <c r="E50" s="7"/>
      <c r="G50" s="3"/>
      <c r="H50" s="3"/>
      <c r="I50" s="3"/>
      <c r="J50" s="3"/>
      <c r="K50" s="3"/>
    </row>
    <row r="51" spans="2:11" x14ac:dyDescent="0.25">
      <c r="B51" s="4" t="s">
        <v>28</v>
      </c>
      <c r="C51" s="12"/>
      <c r="G51" s="3"/>
      <c r="H51" s="3"/>
      <c r="I51" s="3"/>
      <c r="J51" s="3"/>
      <c r="K51" s="3"/>
    </row>
    <row r="52" spans="2:11" x14ac:dyDescent="0.25">
      <c r="B52" s="4"/>
      <c r="C52" s="12"/>
      <c r="E52" s="7"/>
      <c r="F52" s="7"/>
      <c r="G52" s="3"/>
      <c r="H52" s="3"/>
      <c r="I52" s="3"/>
      <c r="J52" s="3"/>
      <c r="K52" s="3"/>
    </row>
    <row r="53" spans="2:11" x14ac:dyDescent="0.25">
      <c r="B53" s="5" t="s">
        <v>29</v>
      </c>
      <c r="C53" s="8">
        <v>1451140.11</v>
      </c>
      <c r="E53" s="17"/>
      <c r="F53" s="7"/>
      <c r="G53" s="3"/>
      <c r="H53" s="7"/>
      <c r="I53" s="7"/>
      <c r="J53" s="3"/>
    </row>
    <row r="54" spans="2:11" x14ac:dyDescent="0.25">
      <c r="B54" s="5" t="s">
        <v>30</v>
      </c>
      <c r="C54" s="8">
        <v>22926178.98</v>
      </c>
      <c r="D54" s="7"/>
      <c r="E54" s="7"/>
      <c r="G54" s="7"/>
      <c r="J54" s="3"/>
    </row>
    <row r="55" spans="2:11" x14ac:dyDescent="0.25">
      <c r="B55" s="5" t="s">
        <v>31</v>
      </c>
      <c r="C55" s="8">
        <v>43000</v>
      </c>
      <c r="D55" s="7"/>
      <c r="E55" s="7"/>
      <c r="G55" s="7"/>
      <c r="J55" s="3"/>
    </row>
    <row r="56" spans="2:11" x14ac:dyDescent="0.25">
      <c r="B56" s="18" t="s">
        <v>32</v>
      </c>
      <c r="C56" s="19">
        <f>SUM(C53:C55)</f>
        <v>24420319.09</v>
      </c>
      <c r="D56" s="7"/>
      <c r="E56" s="17"/>
      <c r="F56" s="7"/>
      <c r="J56" s="3"/>
    </row>
    <row r="57" spans="2:11" x14ac:dyDescent="0.25">
      <c r="B57" s="18" t="s">
        <v>33</v>
      </c>
      <c r="C57" s="20">
        <f>+C49+C56</f>
        <v>84952498.730000004</v>
      </c>
      <c r="D57" s="7"/>
      <c r="E57" s="7"/>
      <c r="F57" s="3"/>
      <c r="G57" s="7"/>
    </row>
    <row r="58" spans="2:11" x14ac:dyDescent="0.25">
      <c r="B58" s="4"/>
      <c r="C58" s="12"/>
      <c r="E58" s="7"/>
      <c r="F58" s="3"/>
      <c r="G58" s="7"/>
      <c r="J58" s="7"/>
    </row>
    <row r="59" spans="2:11" x14ac:dyDescent="0.25">
      <c r="B59" s="4" t="s">
        <v>34</v>
      </c>
      <c r="C59" s="12"/>
      <c r="E59" s="7"/>
      <c r="F59" s="3"/>
      <c r="G59" s="3"/>
    </row>
    <row r="60" spans="2:11" x14ac:dyDescent="0.25">
      <c r="B60" s="4"/>
      <c r="C60" s="12"/>
      <c r="E60" s="15"/>
      <c r="G60" s="3"/>
      <c r="H60" s="7"/>
      <c r="I60" s="7"/>
    </row>
    <row r="61" spans="2:11" x14ac:dyDescent="0.25">
      <c r="B61" s="5" t="s">
        <v>35</v>
      </c>
      <c r="C61" s="8">
        <v>104512785</v>
      </c>
      <c r="E61" s="15"/>
      <c r="G61" s="3"/>
    </row>
    <row r="62" spans="2:11" x14ac:dyDescent="0.25">
      <c r="B62" s="5" t="s">
        <v>36</v>
      </c>
      <c r="C62" s="8">
        <v>291228074.81999999</v>
      </c>
      <c r="E62" s="15"/>
      <c r="F62" s="7"/>
      <c r="G62" s="7"/>
    </row>
    <row r="63" spans="2:11" x14ac:dyDescent="0.25">
      <c r="B63" s="5" t="s">
        <v>37</v>
      </c>
      <c r="C63" s="8">
        <v>1663107621.5999999</v>
      </c>
      <c r="E63" s="15"/>
      <c r="F63" s="17"/>
    </row>
    <row r="64" spans="2:11" x14ac:dyDescent="0.25">
      <c r="B64" s="5" t="s">
        <v>38</v>
      </c>
      <c r="C64" s="8">
        <v>17470312.91</v>
      </c>
      <c r="E64" s="15"/>
      <c r="F64" s="17"/>
    </row>
    <row r="65" spans="2:9" x14ac:dyDescent="0.25">
      <c r="B65" s="5" t="s">
        <v>39</v>
      </c>
      <c r="C65" s="13">
        <v>262204458.46000001</v>
      </c>
      <c r="D65" s="7"/>
      <c r="E65" s="15"/>
      <c r="F65" s="17"/>
      <c r="H65" s="3"/>
      <c r="I65" s="3"/>
    </row>
    <row r="66" spans="2:9" x14ac:dyDescent="0.25">
      <c r="B66" s="4" t="s">
        <v>40</v>
      </c>
      <c r="C66" s="12">
        <f>SUM(C61:C65)</f>
        <v>2338523252.79</v>
      </c>
      <c r="D66" s="7"/>
      <c r="E66" s="15"/>
      <c r="F66" s="17"/>
      <c r="G66" s="17"/>
      <c r="H66" s="7"/>
      <c r="I66" s="7"/>
    </row>
    <row r="67" spans="2:9" x14ac:dyDescent="0.25">
      <c r="B67" s="4"/>
      <c r="C67" s="12"/>
      <c r="D67" s="7"/>
      <c r="E67" s="15"/>
    </row>
    <row r="68" spans="2:9" ht="15.75" thickBot="1" x14ac:dyDescent="0.3">
      <c r="B68" s="4" t="s">
        <v>41</v>
      </c>
      <c r="C68" s="16">
        <f>+C57+C66</f>
        <v>2423475751.52</v>
      </c>
      <c r="D68" s="7"/>
      <c r="E68" s="7"/>
    </row>
    <row r="69" spans="2:9" ht="15.75" thickTop="1" x14ac:dyDescent="0.25">
      <c r="B69" s="4"/>
      <c r="C69" s="12"/>
      <c r="E69" s="7"/>
    </row>
    <row r="70" spans="2:9" x14ac:dyDescent="0.25">
      <c r="B70" s="4"/>
      <c r="C70" s="12"/>
      <c r="D70" s="7"/>
      <c r="E70" s="7"/>
    </row>
    <row r="71" spans="2:9" x14ac:dyDescent="0.25">
      <c r="B71" s="4"/>
      <c r="C71" s="12"/>
      <c r="E71" s="7"/>
    </row>
    <row r="72" spans="2:9" x14ac:dyDescent="0.25">
      <c r="B72" s="4"/>
      <c r="C72" s="12"/>
      <c r="E72" s="7"/>
    </row>
    <row r="73" spans="2:9" ht="15.75" x14ac:dyDescent="0.25">
      <c r="B73" s="1" t="s">
        <v>42</v>
      </c>
      <c r="C73" s="21"/>
      <c r="D73" s="7"/>
    </row>
    <row r="74" spans="2:9" x14ac:dyDescent="0.25">
      <c r="B74" s="22" t="s">
        <v>43</v>
      </c>
      <c r="C74" s="23"/>
    </row>
    <row r="75" spans="2:9" ht="15.75" x14ac:dyDescent="0.25">
      <c r="B75" s="1" t="s">
        <v>44</v>
      </c>
      <c r="C75" s="24"/>
    </row>
    <row r="76" spans="2:9" ht="15.75" x14ac:dyDescent="0.25">
      <c r="B76" s="1"/>
      <c r="C76" s="1"/>
    </row>
    <row r="77" spans="2:9" x14ac:dyDescent="0.25">
      <c r="B77" s="25" t="s">
        <v>45</v>
      </c>
    </row>
    <row r="78" spans="2:9" x14ac:dyDescent="0.25">
      <c r="B78" s="25" t="s">
        <v>46</v>
      </c>
      <c r="C78" s="25"/>
    </row>
  </sheetData>
  <mergeCells count="6">
    <mergeCell ref="B15:B17"/>
    <mergeCell ref="B9:C9"/>
    <mergeCell ref="B10:C10"/>
    <mergeCell ref="B11:C11"/>
    <mergeCell ref="B12:C12"/>
    <mergeCell ref="B13:C13"/>
  </mergeCells>
  <pageMargins left="1.4960629921259843" right="0.70866141732283472" top="0.35433070866141736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NOV 22</vt:lpstr>
      <vt:lpstr>'BALANCE GENERAL NOV 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Giselle Marzan</cp:lastModifiedBy>
  <dcterms:created xsi:type="dcterms:W3CDTF">2022-12-09T19:50:27Z</dcterms:created>
  <dcterms:modified xsi:type="dcterms:W3CDTF">2022-12-09T19:52:23Z</dcterms:modified>
</cp:coreProperties>
</file>