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DEEDE616-6D41-4FF2-B087-1A26F2D950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IEMBRE  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</calcChain>
</file>

<file path=xl/sharedStrings.xml><?xml version="1.0" encoding="utf-8"?>
<sst xmlns="http://schemas.openxmlformats.org/spreadsheetml/2006/main" count="117" uniqueCount="98">
  <si>
    <t>FECHA</t>
  </si>
  <si>
    <t>NO.</t>
  </si>
  <si>
    <t>DESCRIPCION</t>
  </si>
  <si>
    <t>LIB.</t>
  </si>
  <si>
    <t>CREDITO</t>
  </si>
  <si>
    <t>DEBITO</t>
  </si>
  <si>
    <t>SALDO</t>
  </si>
  <si>
    <t>LIBRO BANCO</t>
  </si>
  <si>
    <t xml:space="preserve">  CUENTA COLECTORA NO. 010-252202-2  </t>
  </si>
  <si>
    <t xml:space="preserve">        Encargada De Tesorería</t>
  </si>
  <si>
    <r>
      <t xml:space="preserve">  Encargada De Contabilidad </t>
    </r>
    <r>
      <rPr>
        <sz val="16"/>
        <color theme="0"/>
        <rFont val="Calibri"/>
        <family val="2"/>
        <scheme val="minor"/>
      </rPr>
      <t xml:space="preserve">………….……...          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0"/>
        <rFont val="Calibri"/>
        <family val="2"/>
        <scheme val="minor"/>
      </rPr>
      <t>.</t>
    </r>
  </si>
  <si>
    <t xml:space="preserve">             PREPARADO POR</t>
  </si>
  <si>
    <r>
      <t>REVISADO POR</t>
    </r>
    <r>
      <rPr>
        <b/>
        <sz val="16"/>
        <color theme="0"/>
        <rFont val="Calibri"/>
        <family val="2"/>
        <scheme val="minor"/>
      </rPr>
      <t>……..……………………</t>
    </r>
  </si>
  <si>
    <r>
      <t xml:space="preserve">            Eunice Bress Bress            </t>
    </r>
    <r>
      <rPr>
        <b/>
        <u/>
        <sz val="16"/>
        <color theme="0"/>
        <rFont val="Calibri"/>
        <family val="2"/>
        <scheme val="minor"/>
      </rPr>
      <t>.</t>
    </r>
  </si>
  <si>
    <r>
      <t xml:space="preserve">            Giselle Marzan Mercado           </t>
    </r>
    <r>
      <rPr>
        <b/>
        <u/>
        <sz val="16"/>
        <color theme="0"/>
        <rFont val="Calibri"/>
        <family val="2"/>
        <scheme val="minor"/>
      </rPr>
      <t xml:space="preserve"> .</t>
    </r>
  </si>
  <si>
    <t xml:space="preserve"> </t>
  </si>
  <si>
    <t xml:space="preserve">Transferencia. </t>
  </si>
  <si>
    <t xml:space="preserve">Transferencia </t>
  </si>
  <si>
    <t>Balance Inicial al 31/10/2022</t>
  </si>
  <si>
    <t xml:space="preserve">    AL 30/11/2022</t>
  </si>
  <si>
    <t>Balance  al 30/11/2022</t>
  </si>
  <si>
    <t>Pago adquisición de materiales eléctricos, para ser utilizados en diferentes áreas de esta institución, según orden de compras No. DGM-2022-00173.</t>
  </si>
  <si>
    <t>Pago adquisición de equipos microfonos inalambricos estabilizador para celular y mochila powell grande para ser utilizados por el area de comunicaciones de esta DGM, según orden de compra DGM-2022-00206.</t>
  </si>
  <si>
    <t>Pago adquisición de electrodomésticos y repuestos (microondas, neveras ejecutiva y quemador de estufa), para ser utilizados en el Departamento Financiero y en el Centro Vacacional de Haina de esta institución, según orden no. DGM-2022-00156.</t>
  </si>
  <si>
    <t>Pago horas extraordinarias de esta D.G.M, del mes de septiembre del año 2022.</t>
  </si>
  <si>
    <t>Pago sueldos fijos II D.G.M, del mes de noviembre del año 2022.</t>
  </si>
  <si>
    <t>Pago por consumo de energía eléctrica en las diferentes dependencias de esta D.G.M, correspondiente al mes de octubre del año 2022.</t>
  </si>
  <si>
    <t>Pago contratacion de servicio para el levantamiento de necesidades de la infraestructura del Centro de Acogida de Haina y elaboracion de presupuesto de esta D.G.M,  según orden de compra No.DGM-2022-00182.</t>
  </si>
  <si>
    <t>Pago sueldos personal temporal de esta D.G.M, del mes de noviembre del año 2022.</t>
  </si>
  <si>
    <t>Pago compensacion por servicios de seguridad de esta D.G.M, del mes de noviembre del año 2022.</t>
  </si>
  <si>
    <t>Pago sueldos periodo probatorio de esta D.G.M, del mes de noviembre del año 2022.</t>
  </si>
  <si>
    <t>Pago adquisición de fajas lumbares, para ser utilizadas por los empleados de almacen y mantenimiento de esta D.G.M. Segun orden de compra No. DGM-2022-00187</t>
  </si>
  <si>
    <t>Pago por servicios de auditoria de procesos para certificación ISO 9001-2015, auditoria de certificación primera y segunda etapa de esta institución, según certificación de contrato No.BS-0010680-2022.</t>
  </si>
  <si>
    <t>Pago por servicios de exámenes médicos a (88) extranjeros de la Sede Central , durante el periodo desde el 01/10/22 al 15/10/2022. Según certificación de contrato No. BS-0016291-2021.</t>
  </si>
  <si>
    <t>Pago del 10% del presupuesto de publicidad de la institución , de acuerdo a la ley 134-03 correspondiente a los meses de Septiembre, Octubre y Noviembre del año 2022.</t>
  </si>
  <si>
    <t>Pago por servicios de mantenimiento para equipos de redes, utilizados en las instalaciones de esta D.G.M, correspondiente al mes de junio del año  2022. Según certificación de contrato No. BS-0010258-2021.</t>
  </si>
  <si>
    <t>Pago adquisición de dos (2) lectores  biometricos de control de asistencia, para ser utilizados en Malecon Center y Centro de Acogida en Haina de esta DGM, segun orden No. DGM-2022-00162</t>
  </si>
  <si>
    <t>Pago adquisición de doce (12) baterias 13/12 24R-530 LTH, sesenta y cinco (65) baterias 15/12 27R-60  y cincuenta (50) baterias 17/12 94R-AGM, para ser utilizadas en los diferentes vehiculos de esta D.G.M, segun orden No. DGM-2022-00192.</t>
  </si>
  <si>
    <t>Pago adquisición de repuestos, filtros de gasoil, filtros de aceite, juegos de bandas, terminales, bombillos, fusibles mixtos para el area de transportación de esta D.G.M, segun orden No.2022-00160.</t>
  </si>
  <si>
    <t>Pago por servicios de agua potable en la Sub-Dirección de Puerto Plata de esta D.G.M, correspondiente a los meses de Agosto, Septiembre y Octubre del año  2022.</t>
  </si>
  <si>
    <t>Pago "Maestria sobre gobierno y politicas publicas" a favor del Director de planificación y Desarrollo de esta D.G.M modalidad online, iniciando el 24 de noviembre del 2022.</t>
  </si>
  <si>
    <t>Pago aporte para el sostenimiento de la operación del espacio que ocupa en el Data Center del Estado Dominicano, correspondiente al mes de Octubre del año 2022.</t>
  </si>
  <si>
    <t>Pago seguro medico para empleados de esta institución, correspondiente al mes de noviembre del año 2022.</t>
  </si>
  <si>
    <t>Pago por seguro medico para empleados de esta D.G.M, correspondiente al mes de noviembre del año 2022.</t>
  </si>
  <si>
    <t>Pago adquisición de materiales gastables de oficina, para ser utilizados en las diferentes oficinas de esta D.G.M, según certificación de contrato BS-0012303-2022.</t>
  </si>
  <si>
    <t>Pago por alquiler de local donde funciona la Sub-Dirección de Santiago correspondiente a los meses de agosto, septiembre y octubre del año 2022, según certificación de contrato No.BS-0010230-2022.</t>
  </si>
  <si>
    <t xml:space="preserve">Devolucion fondo por reintegro. </t>
  </si>
  <si>
    <t xml:space="preserve">Fondo Reponible. </t>
  </si>
  <si>
    <t xml:space="preserve">Cargos Sirite. </t>
  </si>
  <si>
    <t xml:space="preserve">Sirite. </t>
  </si>
  <si>
    <t xml:space="preserve">Transferencia Cuenta Colectora Dólar. </t>
  </si>
  <si>
    <t>Pago por servicios de mantenimiento de vehiculos, propiedad de esta D.G.M, según certificación de contrato no. BS-0010908-2022.</t>
  </si>
  <si>
    <t>Pago por servicios de examenes medicos  a (751) extranjeros de la Sede Central, durante el periodo desde 21-9-2022 al 14-10-2022, según adendum no. BS-0011727-2022</t>
  </si>
  <si>
    <t>Pago Compensación por Cumplimiento Indicadores SISMAP Sueldos Fijos II y Temporal Activos D.G.M, año 2022.</t>
  </si>
  <si>
    <t>Pago por servicios de alquiler de grúa para trasladar (4) condensadoras de aires acondicionados ubicados en la azotea de la Sede Cetral de esta D.G.M, segun orden No. DGM-2022-00145.</t>
  </si>
  <si>
    <t>Pago adquisición de (20) organizadores de cable, servicio de mantenimiento preventivo de aires de presion liebert CRV y del sitema de detencion y supervicion de incendio, para los equipos de redes de la Dirección de Tecnologia de esta D.G.M, segun certificacion BS-0012198.</t>
  </si>
  <si>
    <t>Pago por servicios de arrendamiento de solución IVR de 24 canales brindados a esta institución, correspondiente a los meses de Octubre y Noviembre del año  2022.</t>
  </si>
  <si>
    <t>Pago adquisición de materiales gastables de oficina, para ser utilizadas en las diferentes oficinas de esta D.G.M, según orden compra DGM-2022-00209.</t>
  </si>
  <si>
    <t>Pago por servicio de catering para las actividades y talleres impartidos en esta D.G.M, correspondiente a los meses del dia 03 de  agosto del  2022 hasta el dia 06 de  noviembre 2022, según contrato BS-0006464-2022.</t>
  </si>
  <si>
    <t>Pago por servicios de notario publico en los procesos de compra y contrataciones de esta DGM</t>
  </si>
  <si>
    <t>Pago por servicios de examenes medicos a (28) adultos y niños extranjeros de inversion extranjera en la Sede Central, correspondiente al periodo 4-10-2022  hasta 31-10-2022, segun certificación de contrato BS-0002058-2022.</t>
  </si>
  <si>
    <t>Pago por servicio de seguro medico salud internacional a empleados de esta institución, correspondiente al periodo del 01/09/2002 al 31/12/2022.</t>
  </si>
  <si>
    <t>Pago por el aporte para el sostenimiento de la operación que ocupa en el punto GOB SAMBIL, correspondiente al mes de noviembre del año 2022.</t>
  </si>
  <si>
    <t>Pago por servicios de mantenimiento a la planta eléctrica del Centro Vacacional de Haina y la Sede Central de esta institución, según orden No. DGM-2022-00189.</t>
  </si>
  <si>
    <t>Pago por servicios  de examenes medicos a (41) extranjeros de Inversion Extranjera en la Sede Central, correspondiente al periodo del 2/8/2022 al 30/9/2022, segun certificación de contrato BS-0002058-2022.</t>
  </si>
  <si>
    <t>Pago por servicios concertado de cableado estructurado para ser utilizado en oficinas y dependencias de esta institución, certificación de contrato BS-0011025-2022.</t>
  </si>
  <si>
    <t>Pago por servicios de recogida de residuos sólidos (basura), de la Sede Central de la D.G.M, correspondiente al mes de noviembre del año 2022.</t>
  </si>
  <si>
    <t>Pago adquisición de materiales de limpiezas y otros para ser utilizados en las diferentes áreas de esta D.G.M, según certificación de contrato no. BS-0011688-2022.</t>
  </si>
  <si>
    <t>Pago por adquisicion de materiales de limpieza, papel higienico, insecticidas y paquetes de fundas, para ser utilizados en las diferentes areas de esta D.G.M, segun contrato No.BS-0011813-2022.</t>
  </si>
  <si>
    <t>Pago por servicios de notario publico en los procesos de compra y contrataciones de esta D.G.M.</t>
  </si>
  <si>
    <t>Pago por servicios de mantenimiento de vehiculo, propiedad de esta D.G.M, segun contrato No. BS-0010908-2022.</t>
  </si>
  <si>
    <t>Pago por servicios de compra de botellones de agua consumidos por los empleados de las diferentes oficinas de esta D.G.M, segun certificacion de contrato no. BS-0006028-2022.</t>
  </si>
  <si>
    <t>Pago por servicios de Energía Eléctrica en la Sede Central y otras dependencias de esta D.G.M, correspondiente al mes de agosto del año 2022.</t>
  </si>
  <si>
    <t>Pago por adquisicion de t-shirts, gorras y guantes de limpieza para ser utilizados en la jornada de limpieza de la playa guibia, asi como en otras areas de esta D.G.M, segun compra No. DGM-2022-00153.</t>
  </si>
  <si>
    <t>Pago adicional compensacion servicios de  seguridad de esta D.G.M, el mes de septiembre del año 2022.</t>
  </si>
  <si>
    <t>Pago por servicios de Internet banda ancha, correspondiente al mes de septiembre del año 2022, cuenta No. 743467756.</t>
  </si>
  <si>
    <t>Pago adquisición raciones alimenticias, papel higiénico, útiles desechables y material de limpieza, para ser utilizados en el pantry del despacho general y los diferentes Departamentos de esta D.G.M, según orden de compras DGM-2022-00118.</t>
  </si>
  <si>
    <t>Pago por servicios de Energía Eléctrica en la Sede Central y otras dependencias de esta D.G.M, correspondiente al mes de septiembre del año 2022.</t>
  </si>
  <si>
    <t>Pago por servicios de mantenimiento de vehículos marca Hyundai y Chevrolet de esta D.G.M, según certificación de contrato no. BS-0010650-2022.</t>
  </si>
  <si>
    <t xml:space="preserve">Trasferencia. </t>
  </si>
  <si>
    <t>Pago de servicios de exámenes médicos a (757) extranjeros de la Sede Central, durante el periodo desde el 21/8/2022 al 20/9/ 2022. Según certificación de contrato  No. BS-0002050-2022.</t>
  </si>
  <si>
    <t>Pago de servicios de exámenes médicos a (730) extranjeros de la Sede Central, durante el periodo desde el 21/07/2022 al 20/08/2022. Según BS-0011727-2022.</t>
  </si>
  <si>
    <t>Pago por adquisición de arcos detectores de metales para ser utilizados en la Sede Central de esta D.G.M. Según orden de compra  no. DGM-2022-00175.</t>
  </si>
  <si>
    <t>Pago por compra de sobres manila con el timbrado de la institución, para las diferentes oficinas de esta D.G.M. Según orden de compra No. DGM-2022-00147.</t>
  </si>
  <si>
    <t>Pago por adquisición de dos (2) bombas de agua, para la Sede Central y Centro de Acogida de Haina de la D.G.M. Según orden de compra No. DGM-2022-00183.</t>
  </si>
  <si>
    <t>Pago por adquisición de (4) radios portátiles de comunicación, y handfree para uso de la seguridad, de esta D.G.M. Según orden de compra No. DGM-2022-00172.</t>
  </si>
  <si>
    <t>Pago por adquisicion de electrodomesticos (frigerifico de dos puertas), para ser utilizado en el Centro Vacacional de Haina de esta D.G.M, segun orden de compra No.DGM-2022-00151.</t>
  </si>
  <si>
    <t>Pago por servicios especiales de inteligencia, correspondiente al mes de noviembre del año 2022.</t>
  </si>
  <si>
    <t>Pago por servicio de telefonía alambrica utilizada por  esta D.G.M, correspondiente al mes de octubre del año  2022,  No. de cuenta 716558760</t>
  </si>
  <si>
    <t>Pago por servicio de  telefonía alambrica utilizada por esta D.G.M, correspondiente al mes de septiembre del año 2022 No. de cuenta 716558760</t>
  </si>
  <si>
    <t>Pago adicional horas extraordinarias de esta D.G.M, de mes de junio deñ año del año 2022.</t>
  </si>
  <si>
    <t>Pago por  servicios de Internet y conectividad para las oficinas de esta institución, en los Aeropuertos, Puertos y Puestos Fronterizos, correspondiente al mes de Septiembre del año 2022.</t>
  </si>
  <si>
    <t>Pago por servicios de Internet y conectividad para las oficinas de esta institución, en los Aeropuertos, Puertos y Puestos Fronterizos, correspondiente al mes de Octubre del año  2022.</t>
  </si>
  <si>
    <t>Pago compensacion alimienticia de esta D.G.M, del mes noviembre del año 2022.</t>
  </si>
  <si>
    <t>Pago por servicio de recogida de basura en la Sub- Direccion Santiago de esta D.G.M. Correspondiente al mes noviembre del año  2022.</t>
  </si>
  <si>
    <t>Pago adquisicion de licencia manageengine adaudit plus, servicios de capacitación y servicio de escaneo para ser utilizados en la Dirección de Tecnologia de esta D.G.M, segun certificación de contrato No.BS-0011172-2022.</t>
  </si>
  <si>
    <t xml:space="preserve">Libramientos anulados #1661,2029,2115 </t>
  </si>
  <si>
    <t>Pago de 50 dispensadores, para ser usados por la seccion de suministro de esta D.G.M, según orden de compra DGM-2022-00208.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</si>
</sst>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/>
    </xf>
    <xf numFmtId="49" fontId="9" fillId="2" borderId="3" xfId="0" applyNumberFormat="1" applyFont="1" applyFill="1" applyBorder="1" applyAlignment="1">
      <alignment horizontal="left"/>
    </xf>
    <xf numFmtId="44" fontId="9" fillId="0" borderId="3" xfId="1" applyFont="1" applyBorder="1" applyAlignment="1">
      <alignment horizontal="right"/>
    </xf>
    <xf numFmtId="4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44" fontId="10" fillId="0" borderId="3" xfId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4" fillId="0" borderId="0" xfId="0" applyFont="1"/>
    <xf numFmtId="14" fontId="0" fillId="0" borderId="0" xfId="0" applyNumberFormat="1"/>
    <xf numFmtId="44" fontId="9" fillId="0" borderId="3" xfId="1" applyNumberFormat="1" applyFont="1" applyBorder="1" applyAlignment="1">
      <alignment horizontal="right"/>
    </xf>
    <xf numFmtId="44" fontId="8" fillId="0" borderId="3" xfId="1" applyFont="1" applyBorder="1" applyAlignment="1">
      <alignment horizontal="right"/>
    </xf>
    <xf numFmtId="44" fontId="0" fillId="0" borderId="0" xfId="0" applyNumberForma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</cellXfs>
  <cellStyles count="4">
    <cellStyle name="Moneda" xfId="1" builtinId="4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4241800</xdr:colOff>
      <xdr:row>0</xdr:row>
      <xdr:rowOff>0</xdr:rowOff>
    </xdr:from>
    <xdr:to>
      <xdr:col>2</xdr:col>
      <xdr:colOff>7895800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3425" y="0"/>
          <a:ext cx="36540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170"/>
  <sheetViews>
    <sheetView tabSelected="1" zoomScaleNormal="100" workbookViewId="0">
      <selection activeCell="H103" sqref="H103"/>
    </sheetView>
  </sheetViews>
  <sheetFormatPr baseColWidth="10" defaultRowHeight="15" x14ac:dyDescent="0.25"/>
  <cols>
    <col min="1" max="1" width="15.5703125" bestFit="1" customWidth="1"/>
    <col min="2" max="2" width="8.7109375" customWidth="1"/>
    <col min="3" max="3" width="129.85546875" customWidth="1"/>
    <col min="4" max="4" width="26.140625" bestFit="1" customWidth="1"/>
    <col min="5" max="5" width="24.5703125" bestFit="1" customWidth="1"/>
    <col min="6" max="6" width="26.140625" customWidth="1"/>
    <col min="9" max="9" width="16.28515625" bestFit="1" customWidth="1"/>
  </cols>
  <sheetData>
    <row r="5" spans="1:6" ht="15.75" x14ac:dyDescent="0.25">
      <c r="A5" s="1"/>
      <c r="B5" s="1"/>
      <c r="C5" s="1"/>
      <c r="D5" s="2"/>
      <c r="E5" s="2"/>
      <c r="F5" s="1"/>
    </row>
    <row r="6" spans="1:6" ht="15.75" x14ac:dyDescent="0.25">
      <c r="A6" s="30"/>
      <c r="B6" s="30"/>
      <c r="C6" s="30"/>
      <c r="D6" s="30"/>
      <c r="E6" s="30"/>
      <c r="F6" s="30"/>
    </row>
    <row r="7" spans="1:6" ht="15.75" x14ac:dyDescent="0.25">
      <c r="A7" s="31"/>
      <c r="B7" s="31"/>
      <c r="C7" s="31"/>
      <c r="D7" s="31"/>
      <c r="E7" s="31"/>
      <c r="F7" s="31"/>
    </row>
    <row r="8" spans="1:6" ht="22.5" x14ac:dyDescent="0.3">
      <c r="A8" s="28" t="s">
        <v>7</v>
      </c>
      <c r="B8" s="28"/>
      <c r="C8" s="28"/>
      <c r="D8" s="28"/>
      <c r="E8" s="28"/>
      <c r="F8" s="28"/>
    </row>
    <row r="9" spans="1:6" ht="22.5" x14ac:dyDescent="0.3">
      <c r="A9" s="29" t="s">
        <v>8</v>
      </c>
      <c r="B9" s="29"/>
      <c r="C9" s="29"/>
      <c r="D9" s="29"/>
      <c r="E9" s="29"/>
      <c r="F9" s="29"/>
    </row>
    <row r="10" spans="1:6" ht="22.5" x14ac:dyDescent="0.3">
      <c r="A10" s="29" t="s">
        <v>19</v>
      </c>
      <c r="B10" s="29"/>
      <c r="C10" s="29"/>
      <c r="D10" s="29"/>
      <c r="E10" s="29"/>
      <c r="F10" s="29"/>
    </row>
    <row r="11" spans="1:6" ht="22.5" x14ac:dyDescent="0.3">
      <c r="A11" s="28"/>
      <c r="B11" s="28"/>
      <c r="C11" s="28"/>
      <c r="D11" s="28"/>
      <c r="E11" s="28"/>
      <c r="F11" s="28"/>
    </row>
    <row r="12" spans="1:6" ht="20.25" x14ac:dyDescent="0.3">
      <c r="A12" s="3" t="s">
        <v>0</v>
      </c>
      <c r="B12" s="4" t="s">
        <v>1</v>
      </c>
      <c r="C12" s="3" t="s">
        <v>2</v>
      </c>
      <c r="D12" s="32" t="s">
        <v>18</v>
      </c>
      <c r="E12" s="33"/>
      <c r="F12" s="5">
        <v>658317228.26999998</v>
      </c>
    </row>
    <row r="13" spans="1:6" ht="20.25" x14ac:dyDescent="0.3">
      <c r="A13" s="3"/>
      <c r="B13" s="4" t="s">
        <v>3</v>
      </c>
      <c r="C13" s="3"/>
      <c r="D13" s="6" t="s">
        <v>4</v>
      </c>
      <c r="E13" s="7" t="s">
        <v>5</v>
      </c>
      <c r="F13" s="8" t="s">
        <v>6</v>
      </c>
    </row>
    <row r="14" spans="1:6" ht="20.25" x14ac:dyDescent="0.3">
      <c r="A14" s="9">
        <v>44866</v>
      </c>
      <c r="B14" s="10"/>
      <c r="C14" s="11" t="s">
        <v>16</v>
      </c>
      <c r="D14" s="12">
        <v>3953847.5</v>
      </c>
      <c r="E14" s="12"/>
      <c r="F14" s="13">
        <f>F12+D14-E14</f>
        <v>662271075.76999998</v>
      </c>
    </row>
    <row r="15" spans="1:6" ht="36.75" customHeight="1" x14ac:dyDescent="0.3">
      <c r="A15" s="9">
        <v>44866</v>
      </c>
      <c r="B15" s="14">
        <v>2752</v>
      </c>
      <c r="C15" s="15" t="s">
        <v>72</v>
      </c>
      <c r="D15" s="12"/>
      <c r="E15" s="12">
        <v>1976021.27</v>
      </c>
      <c r="F15" s="13">
        <f>F14+D15-E15</f>
        <v>660295054.5</v>
      </c>
    </row>
    <row r="16" spans="1:6" ht="40.5" x14ac:dyDescent="0.3">
      <c r="A16" s="9">
        <v>44866</v>
      </c>
      <c r="B16" s="14">
        <v>2754</v>
      </c>
      <c r="C16" s="15" t="s">
        <v>71</v>
      </c>
      <c r="D16" s="12"/>
      <c r="E16" s="12">
        <v>67561</v>
      </c>
      <c r="F16" s="13">
        <f>F15+D16-E16</f>
        <v>660227493.5</v>
      </c>
    </row>
    <row r="17" spans="1:9" ht="40.5" x14ac:dyDescent="0.3">
      <c r="A17" s="9">
        <v>44866</v>
      </c>
      <c r="B17" s="14">
        <v>2757</v>
      </c>
      <c r="C17" s="15" t="s">
        <v>70</v>
      </c>
      <c r="D17" s="12"/>
      <c r="E17" s="12">
        <v>98155.93</v>
      </c>
      <c r="F17" s="13">
        <f>F16+D17-E17</f>
        <v>660129337.57000005</v>
      </c>
    </row>
    <row r="18" spans="1:9" ht="43.5" customHeight="1" x14ac:dyDescent="0.3">
      <c r="A18" s="9">
        <v>44866</v>
      </c>
      <c r="B18" s="14">
        <v>2759</v>
      </c>
      <c r="C18" s="15" t="s">
        <v>73</v>
      </c>
      <c r="D18" s="12"/>
      <c r="E18" s="12">
        <v>371818</v>
      </c>
      <c r="F18" s="13">
        <f t="shared" ref="F18:F81" si="0">F17+D18-E18</f>
        <v>659757519.57000005</v>
      </c>
    </row>
    <row r="19" spans="1:9" ht="24.75" customHeight="1" x14ac:dyDescent="0.3">
      <c r="A19" s="9">
        <v>44866</v>
      </c>
      <c r="B19" s="14">
        <v>2767</v>
      </c>
      <c r="C19" s="15" t="s">
        <v>69</v>
      </c>
      <c r="D19" s="12"/>
      <c r="E19" s="12">
        <v>70800</v>
      </c>
      <c r="F19" s="13">
        <f t="shared" si="0"/>
        <v>659686719.57000005</v>
      </c>
    </row>
    <row r="20" spans="1:9" ht="40.5" x14ac:dyDescent="0.3">
      <c r="A20" s="9">
        <v>44866</v>
      </c>
      <c r="B20" s="14">
        <v>2769</v>
      </c>
      <c r="C20" s="15" t="s">
        <v>68</v>
      </c>
      <c r="D20" s="12"/>
      <c r="E20" s="12">
        <v>275681.09999999998</v>
      </c>
      <c r="F20" s="13">
        <f t="shared" si="0"/>
        <v>659411038.47000003</v>
      </c>
      <c r="I20" s="24"/>
    </row>
    <row r="21" spans="1:9" ht="41.25" customHeight="1" x14ac:dyDescent="0.3">
      <c r="A21" s="9">
        <v>44866</v>
      </c>
      <c r="B21" s="14">
        <v>2772</v>
      </c>
      <c r="C21" s="15" t="s">
        <v>86</v>
      </c>
      <c r="D21" s="22"/>
      <c r="E21" s="12">
        <v>187200</v>
      </c>
      <c r="F21" s="13">
        <f t="shared" si="0"/>
        <v>659223838.47000003</v>
      </c>
    </row>
    <row r="22" spans="1:9" ht="60" customHeight="1" x14ac:dyDescent="0.3">
      <c r="A22" s="9">
        <v>44866</v>
      </c>
      <c r="B22" s="14">
        <v>2778</v>
      </c>
      <c r="C22" s="15" t="s">
        <v>23</v>
      </c>
      <c r="D22" s="12"/>
      <c r="E22" s="12">
        <v>77103.56</v>
      </c>
      <c r="F22" s="13">
        <f t="shared" si="0"/>
        <v>659146734.91000009</v>
      </c>
    </row>
    <row r="23" spans="1:9" ht="40.5" customHeight="1" x14ac:dyDescent="0.3">
      <c r="A23" s="9">
        <v>44866</v>
      </c>
      <c r="B23" s="14">
        <v>2780</v>
      </c>
      <c r="C23" s="15" t="s">
        <v>67</v>
      </c>
      <c r="D23" s="12"/>
      <c r="E23" s="12">
        <v>611140.23</v>
      </c>
      <c r="F23" s="13">
        <f t="shared" si="0"/>
        <v>658535594.68000007</v>
      </c>
    </row>
    <row r="24" spans="1:9" ht="26.25" customHeight="1" x14ac:dyDescent="0.3">
      <c r="A24" s="9">
        <v>44867</v>
      </c>
      <c r="B24" s="14"/>
      <c r="C24" s="15" t="s">
        <v>16</v>
      </c>
      <c r="D24" s="12">
        <v>3460034.5</v>
      </c>
      <c r="E24" s="12"/>
      <c r="F24" s="13">
        <f t="shared" si="0"/>
        <v>661995629.18000007</v>
      </c>
    </row>
    <row r="25" spans="1:9" ht="23.25" customHeight="1" x14ac:dyDescent="0.3">
      <c r="A25" s="9">
        <v>44867</v>
      </c>
      <c r="B25" s="14">
        <v>2785</v>
      </c>
      <c r="C25" s="15" t="s">
        <v>74</v>
      </c>
      <c r="D25" s="12"/>
      <c r="E25" s="12">
        <v>5000</v>
      </c>
      <c r="F25" s="13">
        <f t="shared" si="0"/>
        <v>661990629.18000007</v>
      </c>
    </row>
    <row r="26" spans="1:9" ht="26.25" customHeight="1" x14ac:dyDescent="0.3">
      <c r="A26" s="9">
        <v>44868</v>
      </c>
      <c r="B26" s="14"/>
      <c r="C26" s="15" t="s">
        <v>16</v>
      </c>
      <c r="D26" s="12">
        <v>3327170</v>
      </c>
      <c r="E26" s="12"/>
      <c r="F26" s="13">
        <f t="shared" si="0"/>
        <v>665317799.18000007</v>
      </c>
    </row>
    <row r="27" spans="1:9" ht="60" customHeight="1" x14ac:dyDescent="0.3">
      <c r="A27" s="9">
        <v>44868</v>
      </c>
      <c r="B27" s="14">
        <v>2797</v>
      </c>
      <c r="C27" s="15" t="s">
        <v>76</v>
      </c>
      <c r="D27" s="12"/>
      <c r="E27" s="12">
        <v>688326.2</v>
      </c>
      <c r="F27" s="13">
        <f t="shared" si="0"/>
        <v>664629472.98000002</v>
      </c>
    </row>
    <row r="28" spans="1:9" ht="42.75" customHeight="1" x14ac:dyDescent="0.3">
      <c r="A28" s="9">
        <v>44868</v>
      </c>
      <c r="B28" s="14">
        <v>2810</v>
      </c>
      <c r="C28" s="15" t="s">
        <v>78</v>
      </c>
      <c r="D28" s="12"/>
      <c r="E28" s="12">
        <v>48653.42</v>
      </c>
      <c r="F28" s="13">
        <f t="shared" si="0"/>
        <v>664580819.56000006</v>
      </c>
      <c r="H28" s="21"/>
    </row>
    <row r="29" spans="1:9" ht="43.5" customHeight="1" x14ac:dyDescent="0.3">
      <c r="A29" s="9">
        <v>44868</v>
      </c>
      <c r="B29" s="14">
        <v>2811</v>
      </c>
      <c r="C29" s="15" t="s">
        <v>75</v>
      </c>
      <c r="D29" s="12"/>
      <c r="E29" s="12">
        <v>4108.21</v>
      </c>
      <c r="F29" s="13">
        <f t="shared" si="0"/>
        <v>664576711.35000002</v>
      </c>
    </row>
    <row r="30" spans="1:9" ht="24.75" customHeight="1" x14ac:dyDescent="0.3">
      <c r="A30" s="9">
        <v>44869</v>
      </c>
      <c r="B30" s="14"/>
      <c r="C30" s="15" t="s">
        <v>16</v>
      </c>
      <c r="D30" s="12">
        <v>3694359.25</v>
      </c>
      <c r="E30" s="12"/>
      <c r="F30" s="13">
        <f t="shared" si="0"/>
        <v>668271070.60000002</v>
      </c>
    </row>
    <row r="31" spans="1:9" ht="40.5" x14ac:dyDescent="0.3">
      <c r="A31" s="9">
        <v>44869</v>
      </c>
      <c r="B31" s="14">
        <v>2835</v>
      </c>
      <c r="C31" s="15" t="s">
        <v>77</v>
      </c>
      <c r="D31" s="12"/>
      <c r="E31" s="12">
        <v>1879338.33</v>
      </c>
      <c r="F31" s="13">
        <f t="shared" si="0"/>
        <v>666391732.26999998</v>
      </c>
    </row>
    <row r="32" spans="1:9" ht="20.25" x14ac:dyDescent="0.3">
      <c r="A32" s="9">
        <v>44872</v>
      </c>
      <c r="B32" s="14"/>
      <c r="C32" s="15" t="s">
        <v>79</v>
      </c>
      <c r="D32" s="12">
        <v>6397646.1500000004</v>
      </c>
      <c r="E32" s="12"/>
      <c r="F32" s="13">
        <f t="shared" si="0"/>
        <v>672789378.41999996</v>
      </c>
    </row>
    <row r="33" spans="1:6" ht="27" customHeight="1" x14ac:dyDescent="0.3">
      <c r="A33" s="9">
        <v>44873</v>
      </c>
      <c r="B33" s="14"/>
      <c r="C33" s="15" t="s">
        <v>16</v>
      </c>
      <c r="D33" s="12">
        <v>3235525</v>
      </c>
      <c r="E33" s="12"/>
      <c r="F33" s="13">
        <f t="shared" si="0"/>
        <v>676024903.41999996</v>
      </c>
    </row>
    <row r="34" spans="1:6" ht="38.25" customHeight="1" x14ac:dyDescent="0.3">
      <c r="A34" s="9">
        <v>44873</v>
      </c>
      <c r="B34" s="14">
        <v>2866</v>
      </c>
      <c r="C34" s="15" t="s">
        <v>89</v>
      </c>
      <c r="D34" s="12"/>
      <c r="E34" s="12">
        <v>2347287.98</v>
      </c>
      <c r="F34" s="13">
        <f t="shared" si="0"/>
        <v>673677615.43999994</v>
      </c>
    </row>
    <row r="35" spans="1:6" ht="24" customHeight="1" x14ac:dyDescent="0.3">
      <c r="A35" s="9">
        <v>44873</v>
      </c>
      <c r="B35" s="14">
        <v>2868</v>
      </c>
      <c r="C35" s="15" t="s">
        <v>87</v>
      </c>
      <c r="D35" s="12"/>
      <c r="E35" s="12">
        <v>6000000</v>
      </c>
      <c r="F35" s="13">
        <f t="shared" si="0"/>
        <v>667677615.43999994</v>
      </c>
    </row>
    <row r="36" spans="1:6" ht="39.75" customHeight="1" x14ac:dyDescent="0.3">
      <c r="A36" s="9">
        <v>44873</v>
      </c>
      <c r="B36" s="14">
        <v>2870</v>
      </c>
      <c r="C36" s="15" t="s">
        <v>88</v>
      </c>
      <c r="D36" s="12"/>
      <c r="E36" s="12">
        <v>2408333.92</v>
      </c>
      <c r="F36" s="13">
        <f t="shared" si="0"/>
        <v>665269281.51999998</v>
      </c>
    </row>
    <row r="37" spans="1:6" ht="21" customHeight="1" x14ac:dyDescent="0.3">
      <c r="A37" s="9">
        <v>44874</v>
      </c>
      <c r="B37" s="14"/>
      <c r="C37" s="15" t="s">
        <v>16</v>
      </c>
      <c r="D37" s="12">
        <v>3851352.5</v>
      </c>
      <c r="E37" s="12"/>
      <c r="F37" s="13">
        <f t="shared" si="0"/>
        <v>669120634.01999998</v>
      </c>
    </row>
    <row r="38" spans="1:6" ht="40.5" x14ac:dyDescent="0.3">
      <c r="A38" s="9">
        <v>44874</v>
      </c>
      <c r="B38" s="14">
        <v>2878</v>
      </c>
      <c r="C38" s="15" t="s">
        <v>80</v>
      </c>
      <c r="D38" s="12"/>
      <c r="E38" s="12">
        <v>1959320</v>
      </c>
      <c r="F38" s="13">
        <f t="shared" si="0"/>
        <v>667161314.01999998</v>
      </c>
    </row>
    <row r="39" spans="1:6" ht="39.75" customHeight="1" x14ac:dyDescent="0.3">
      <c r="A39" s="9">
        <v>44874</v>
      </c>
      <c r="B39" s="14">
        <v>2880</v>
      </c>
      <c r="C39" s="15" t="s">
        <v>81</v>
      </c>
      <c r="D39" s="12"/>
      <c r="E39" s="12">
        <v>1919525</v>
      </c>
      <c r="F39" s="13">
        <f t="shared" si="0"/>
        <v>665241789.01999998</v>
      </c>
    </row>
    <row r="40" spans="1:6" ht="45.75" customHeight="1" x14ac:dyDescent="0.3">
      <c r="A40" s="9">
        <v>44874</v>
      </c>
      <c r="B40" s="14">
        <v>2882</v>
      </c>
      <c r="C40" s="15" t="s">
        <v>82</v>
      </c>
      <c r="D40" s="12"/>
      <c r="E40" s="23">
        <v>138060</v>
      </c>
      <c r="F40" s="13">
        <f t="shared" si="0"/>
        <v>665103729.01999998</v>
      </c>
    </row>
    <row r="41" spans="1:6" ht="44.25" customHeight="1" x14ac:dyDescent="0.3">
      <c r="A41" s="9">
        <v>44874</v>
      </c>
      <c r="B41" s="14">
        <v>2884</v>
      </c>
      <c r="C41" s="15" t="s">
        <v>83</v>
      </c>
      <c r="D41" s="12"/>
      <c r="E41" s="12">
        <v>289454</v>
      </c>
      <c r="F41" s="13">
        <f t="shared" si="0"/>
        <v>664814275.01999998</v>
      </c>
    </row>
    <row r="42" spans="1:6" ht="44.25" customHeight="1" x14ac:dyDescent="0.3">
      <c r="A42" s="9">
        <v>44874</v>
      </c>
      <c r="B42" s="14">
        <v>2886</v>
      </c>
      <c r="C42" s="15" t="s">
        <v>84</v>
      </c>
      <c r="D42" s="12"/>
      <c r="E42" s="12">
        <v>70560</v>
      </c>
      <c r="F42" s="13">
        <f t="shared" si="0"/>
        <v>664743715.01999998</v>
      </c>
    </row>
    <row r="43" spans="1:6" ht="40.5" x14ac:dyDescent="0.3">
      <c r="A43" s="9">
        <v>44874</v>
      </c>
      <c r="B43" s="14">
        <v>2895</v>
      </c>
      <c r="C43" s="15" t="s">
        <v>85</v>
      </c>
      <c r="D43" s="12"/>
      <c r="E43" s="12">
        <v>54516</v>
      </c>
      <c r="F43" s="13">
        <f t="shared" si="0"/>
        <v>664689199.01999998</v>
      </c>
    </row>
    <row r="44" spans="1:6" ht="27.75" customHeight="1" x14ac:dyDescent="0.3">
      <c r="A44" s="9">
        <v>44875</v>
      </c>
      <c r="B44" s="14"/>
      <c r="C44" s="15" t="s">
        <v>16</v>
      </c>
      <c r="D44" s="12">
        <v>5481937.5</v>
      </c>
      <c r="E44" s="12"/>
      <c r="F44" s="13">
        <f t="shared" si="0"/>
        <v>670171136.51999998</v>
      </c>
    </row>
    <row r="45" spans="1:6" ht="25.5" customHeight="1" x14ac:dyDescent="0.3">
      <c r="A45" s="9">
        <v>44876</v>
      </c>
      <c r="B45" s="14"/>
      <c r="C45" s="15" t="s">
        <v>16</v>
      </c>
      <c r="D45" s="12">
        <v>3884636.5</v>
      </c>
      <c r="E45" s="12"/>
      <c r="F45" s="13">
        <f t="shared" si="0"/>
        <v>674055773.01999998</v>
      </c>
    </row>
    <row r="46" spans="1:6" ht="27" customHeight="1" x14ac:dyDescent="0.3">
      <c r="A46" s="9">
        <v>44866</v>
      </c>
      <c r="B46" s="14">
        <v>2930</v>
      </c>
      <c r="C46" s="15" t="s">
        <v>90</v>
      </c>
      <c r="D46" s="12"/>
      <c r="E46" s="12">
        <v>5651.82</v>
      </c>
      <c r="F46" s="13">
        <f t="shared" si="0"/>
        <v>674050121.19999993</v>
      </c>
    </row>
    <row r="47" spans="1:6" ht="20.25" x14ac:dyDescent="0.3">
      <c r="A47" s="9">
        <v>44876</v>
      </c>
      <c r="B47" s="14">
        <v>2932</v>
      </c>
      <c r="C47" s="15" t="s">
        <v>24</v>
      </c>
      <c r="D47" s="12"/>
      <c r="E47" s="12">
        <v>32771.519999999997</v>
      </c>
      <c r="F47" s="13">
        <f t="shared" si="0"/>
        <v>674017349.67999995</v>
      </c>
    </row>
    <row r="48" spans="1:6" ht="24.75" customHeight="1" x14ac:dyDescent="0.3">
      <c r="A48" s="9">
        <v>44879</v>
      </c>
      <c r="B48" s="14"/>
      <c r="C48" s="15" t="s">
        <v>16</v>
      </c>
      <c r="D48" s="12">
        <v>5288668.7699999996</v>
      </c>
      <c r="E48" s="12"/>
      <c r="F48" s="13">
        <f t="shared" si="0"/>
        <v>679306018.44999993</v>
      </c>
    </row>
    <row r="49" spans="1:7" ht="22.5" customHeight="1" x14ac:dyDescent="0.3">
      <c r="A49" s="9">
        <v>44880</v>
      </c>
      <c r="B49" s="14"/>
      <c r="C49" s="15" t="s">
        <v>16</v>
      </c>
      <c r="D49" s="12">
        <v>3927055.12</v>
      </c>
      <c r="E49" s="12"/>
      <c r="F49" s="13">
        <f t="shared" si="0"/>
        <v>683233073.56999993</v>
      </c>
    </row>
    <row r="50" spans="1:7" ht="38.25" customHeight="1" x14ac:dyDescent="0.3">
      <c r="A50" s="9">
        <v>44880</v>
      </c>
      <c r="B50" s="14">
        <v>2946</v>
      </c>
      <c r="C50" s="15" t="s">
        <v>91</v>
      </c>
      <c r="D50" s="12"/>
      <c r="E50" s="12">
        <v>2270126.27</v>
      </c>
      <c r="F50" s="13">
        <f t="shared" si="0"/>
        <v>680962947.29999995</v>
      </c>
    </row>
    <row r="51" spans="1:7" ht="38.25" customHeight="1" x14ac:dyDescent="0.3">
      <c r="A51" s="9">
        <v>44880</v>
      </c>
      <c r="B51" s="14">
        <v>2948</v>
      </c>
      <c r="C51" s="15" t="s">
        <v>92</v>
      </c>
      <c r="D51" s="12"/>
      <c r="E51" s="12">
        <v>2270126.27</v>
      </c>
      <c r="F51" s="13">
        <f t="shared" si="0"/>
        <v>678692821.02999997</v>
      </c>
    </row>
    <row r="52" spans="1:7" ht="40.5" x14ac:dyDescent="0.3">
      <c r="A52" s="9">
        <v>44880</v>
      </c>
      <c r="B52" s="14">
        <v>2950</v>
      </c>
      <c r="C52" s="15" t="s">
        <v>66</v>
      </c>
      <c r="D52" s="12"/>
      <c r="E52" s="12">
        <v>6770</v>
      </c>
      <c r="F52" s="13">
        <f t="shared" si="0"/>
        <v>678686051.02999997</v>
      </c>
    </row>
    <row r="53" spans="1:7" ht="39.75" customHeight="1" x14ac:dyDescent="0.3">
      <c r="A53" s="9">
        <v>44880</v>
      </c>
      <c r="B53" s="14">
        <v>2952</v>
      </c>
      <c r="C53" s="15" t="s">
        <v>26</v>
      </c>
      <c r="D53" s="12"/>
      <c r="E53" s="12">
        <v>100792.67</v>
      </c>
      <c r="F53" s="13">
        <f t="shared" si="0"/>
        <v>678585258.36000001</v>
      </c>
    </row>
    <row r="54" spans="1:7" ht="26.25" customHeight="1" x14ac:dyDescent="0.3">
      <c r="A54" s="9">
        <v>44881</v>
      </c>
      <c r="B54" s="14"/>
      <c r="C54" s="15" t="s">
        <v>17</v>
      </c>
      <c r="D54" s="12">
        <v>3101878.75</v>
      </c>
      <c r="E54" s="12"/>
      <c r="F54" s="13">
        <f t="shared" si="0"/>
        <v>681687137.11000001</v>
      </c>
    </row>
    <row r="55" spans="1:7" ht="59.25" customHeight="1" x14ac:dyDescent="0.3">
      <c r="A55" s="9">
        <v>44881</v>
      </c>
      <c r="B55" s="14">
        <v>2978</v>
      </c>
      <c r="C55" s="15" t="s">
        <v>27</v>
      </c>
      <c r="D55" s="12"/>
      <c r="E55" s="12">
        <v>112690</v>
      </c>
      <c r="F55" s="13">
        <f t="shared" si="0"/>
        <v>681574447.11000001</v>
      </c>
      <c r="G55" t="s">
        <v>15</v>
      </c>
    </row>
    <row r="56" spans="1:7" ht="20.25" x14ac:dyDescent="0.3">
      <c r="A56" s="9">
        <v>44882</v>
      </c>
      <c r="B56" s="14"/>
      <c r="C56" s="15" t="s">
        <v>16</v>
      </c>
      <c r="D56" s="12">
        <v>3539064.25</v>
      </c>
      <c r="E56" s="12"/>
      <c r="F56" s="13">
        <f t="shared" si="0"/>
        <v>685113511.36000001</v>
      </c>
    </row>
    <row r="57" spans="1:7" ht="21.75" customHeight="1" x14ac:dyDescent="0.3">
      <c r="A57" s="9">
        <v>44882</v>
      </c>
      <c r="B57" s="14">
        <v>2993</v>
      </c>
      <c r="C57" s="15" t="s">
        <v>25</v>
      </c>
      <c r="D57" s="12"/>
      <c r="E57" s="12">
        <v>15865153</v>
      </c>
      <c r="F57" s="13">
        <f t="shared" si="0"/>
        <v>669248358.36000001</v>
      </c>
    </row>
    <row r="58" spans="1:7" ht="21.75" customHeight="1" x14ac:dyDescent="0.3">
      <c r="A58" s="9">
        <v>44882</v>
      </c>
      <c r="B58" s="14">
        <v>2995</v>
      </c>
      <c r="C58" s="15" t="s">
        <v>28</v>
      </c>
      <c r="D58" s="12"/>
      <c r="E58" s="12">
        <v>30572569.93</v>
      </c>
      <c r="F58" s="13">
        <f t="shared" si="0"/>
        <v>638675788.43000007</v>
      </c>
    </row>
    <row r="59" spans="1:7" ht="27" customHeight="1" x14ac:dyDescent="0.3">
      <c r="A59" s="9">
        <v>44882</v>
      </c>
      <c r="B59" s="14">
        <v>2997</v>
      </c>
      <c r="C59" s="15" t="s">
        <v>29</v>
      </c>
      <c r="D59" s="12"/>
      <c r="E59" s="12">
        <v>5995145.3200000003</v>
      </c>
      <c r="F59" s="13">
        <f t="shared" si="0"/>
        <v>632680643.11000001</v>
      </c>
    </row>
    <row r="60" spans="1:7" ht="20.25" x14ac:dyDescent="0.3">
      <c r="A60" s="9">
        <v>44882</v>
      </c>
      <c r="B60" s="14">
        <v>3001</v>
      </c>
      <c r="C60" s="15" t="s">
        <v>30</v>
      </c>
      <c r="D60" s="12"/>
      <c r="E60" s="12">
        <v>63409.5</v>
      </c>
      <c r="F60" s="13">
        <f t="shared" si="0"/>
        <v>632617233.61000001</v>
      </c>
    </row>
    <row r="61" spans="1:7" ht="23.25" customHeight="1" x14ac:dyDescent="0.3">
      <c r="A61" s="9">
        <v>44883</v>
      </c>
      <c r="B61" s="14"/>
      <c r="C61" s="15" t="s">
        <v>16</v>
      </c>
      <c r="D61" s="12">
        <v>3605274</v>
      </c>
      <c r="E61" s="12"/>
      <c r="F61" s="13">
        <f t="shared" si="0"/>
        <v>636222507.61000001</v>
      </c>
    </row>
    <row r="62" spans="1:7" ht="24.75" customHeight="1" x14ac:dyDescent="0.3">
      <c r="A62" s="9">
        <v>44883</v>
      </c>
      <c r="B62" s="14">
        <v>3005</v>
      </c>
      <c r="C62" s="15" t="s">
        <v>93</v>
      </c>
      <c r="D62" s="12"/>
      <c r="E62" s="12">
        <v>6424800</v>
      </c>
      <c r="F62" s="13">
        <f t="shared" si="0"/>
        <v>629797707.61000001</v>
      </c>
    </row>
    <row r="63" spans="1:7" ht="36" customHeight="1" x14ac:dyDescent="0.3">
      <c r="A63" s="9">
        <v>44883</v>
      </c>
      <c r="B63" s="14">
        <v>3008</v>
      </c>
      <c r="C63" s="15" t="s">
        <v>94</v>
      </c>
      <c r="D63" s="12"/>
      <c r="E63" s="12">
        <v>4640</v>
      </c>
      <c r="F63" s="13">
        <f t="shared" si="0"/>
        <v>629793067.61000001</v>
      </c>
    </row>
    <row r="64" spans="1:7" ht="40.5" x14ac:dyDescent="0.3">
      <c r="A64" s="9">
        <v>44883</v>
      </c>
      <c r="B64" s="14">
        <v>3011</v>
      </c>
      <c r="C64" s="15" t="s">
        <v>21</v>
      </c>
      <c r="D64" s="12"/>
      <c r="E64" s="12">
        <v>278793.28999999998</v>
      </c>
      <c r="F64" s="13">
        <f t="shared" si="0"/>
        <v>629514274.32000005</v>
      </c>
    </row>
    <row r="65" spans="1:6" ht="40.5" customHeight="1" x14ac:dyDescent="0.3">
      <c r="A65" s="9">
        <v>44883</v>
      </c>
      <c r="B65" s="14">
        <v>3013</v>
      </c>
      <c r="C65" s="15" t="s">
        <v>31</v>
      </c>
      <c r="D65" s="12"/>
      <c r="E65" s="12">
        <v>11031.58</v>
      </c>
      <c r="F65" s="13">
        <f t="shared" si="0"/>
        <v>629503242.74000001</v>
      </c>
    </row>
    <row r="66" spans="1:6" ht="44.25" customHeight="1" x14ac:dyDescent="0.3">
      <c r="A66" s="9">
        <v>44883</v>
      </c>
      <c r="B66" s="14">
        <v>3015</v>
      </c>
      <c r="C66" s="15" t="s">
        <v>32</v>
      </c>
      <c r="D66" s="12"/>
      <c r="E66" s="12">
        <v>578200</v>
      </c>
      <c r="F66" s="13">
        <f t="shared" si="0"/>
        <v>628925042.74000001</v>
      </c>
    </row>
    <row r="67" spans="1:6" ht="24.75" customHeight="1" x14ac:dyDescent="0.3">
      <c r="A67" s="9">
        <v>44886</v>
      </c>
      <c r="B67" s="14"/>
      <c r="C67" s="15" t="s">
        <v>16</v>
      </c>
      <c r="D67" s="12">
        <v>6961755</v>
      </c>
      <c r="E67" s="12"/>
      <c r="F67" s="13">
        <f t="shared" si="0"/>
        <v>635886797.74000001</v>
      </c>
    </row>
    <row r="68" spans="1:6" ht="42.75" customHeight="1" x14ac:dyDescent="0.3">
      <c r="A68" s="9">
        <v>44886</v>
      </c>
      <c r="B68" s="14">
        <v>3031</v>
      </c>
      <c r="C68" s="15" t="s">
        <v>65</v>
      </c>
      <c r="D68" s="12"/>
      <c r="E68" s="12">
        <v>4012000</v>
      </c>
      <c r="F68" s="13">
        <f t="shared" si="0"/>
        <v>631874797.74000001</v>
      </c>
    </row>
    <row r="69" spans="1:6" ht="46.5" customHeight="1" x14ac:dyDescent="0.3">
      <c r="A69" s="9">
        <v>44886</v>
      </c>
      <c r="B69" s="14">
        <v>3033</v>
      </c>
      <c r="C69" s="15" t="s">
        <v>33</v>
      </c>
      <c r="D69" s="12"/>
      <c r="E69" s="12">
        <v>327395</v>
      </c>
      <c r="F69" s="13">
        <f t="shared" si="0"/>
        <v>631547402.74000001</v>
      </c>
    </row>
    <row r="70" spans="1:6" ht="42.75" customHeight="1" x14ac:dyDescent="0.3">
      <c r="A70" s="9">
        <v>44886</v>
      </c>
      <c r="B70" s="14">
        <v>3035</v>
      </c>
      <c r="C70" s="15" t="s">
        <v>34</v>
      </c>
      <c r="D70" s="12"/>
      <c r="E70" s="12">
        <v>476482.08</v>
      </c>
      <c r="F70" s="13">
        <f t="shared" si="0"/>
        <v>631070920.65999997</v>
      </c>
    </row>
    <row r="71" spans="1:6" ht="40.5" customHeight="1" x14ac:dyDescent="0.3">
      <c r="A71" s="9">
        <v>44886</v>
      </c>
      <c r="B71" s="14">
        <v>3037</v>
      </c>
      <c r="C71" s="15" t="s">
        <v>64</v>
      </c>
      <c r="D71" s="12"/>
      <c r="E71" s="12">
        <v>112700</v>
      </c>
      <c r="F71" s="13">
        <f t="shared" si="0"/>
        <v>630958220.65999997</v>
      </c>
    </row>
    <row r="72" spans="1:6" ht="24.75" customHeight="1" x14ac:dyDescent="0.3">
      <c r="A72" s="9">
        <v>44887</v>
      </c>
      <c r="B72" s="14"/>
      <c r="C72" s="15" t="s">
        <v>16</v>
      </c>
      <c r="D72" s="12">
        <v>3860143.87</v>
      </c>
      <c r="E72" s="12"/>
      <c r="F72" s="13">
        <f t="shared" si="0"/>
        <v>634818364.52999997</v>
      </c>
    </row>
    <row r="73" spans="1:6" ht="39" customHeight="1" x14ac:dyDescent="0.3">
      <c r="A73" s="9">
        <v>44887</v>
      </c>
      <c r="B73" s="14">
        <v>3048</v>
      </c>
      <c r="C73" s="15" t="s">
        <v>35</v>
      </c>
      <c r="D73" s="12"/>
      <c r="E73" s="12">
        <v>299391.98</v>
      </c>
      <c r="F73" s="13">
        <f t="shared" si="0"/>
        <v>634518972.54999995</v>
      </c>
    </row>
    <row r="74" spans="1:6" ht="19.5" customHeight="1" x14ac:dyDescent="0.3">
      <c r="A74" s="9">
        <v>44888</v>
      </c>
      <c r="B74" s="14"/>
      <c r="C74" s="15" t="s">
        <v>17</v>
      </c>
      <c r="D74" s="12">
        <v>3887110</v>
      </c>
      <c r="E74" s="12"/>
      <c r="F74" s="13">
        <f t="shared" si="0"/>
        <v>638406082.54999995</v>
      </c>
    </row>
    <row r="75" spans="1:6" ht="39.75" customHeight="1" x14ac:dyDescent="0.3">
      <c r="A75" s="9">
        <v>44888</v>
      </c>
      <c r="B75" s="14">
        <v>3060</v>
      </c>
      <c r="C75" s="15" t="s">
        <v>36</v>
      </c>
      <c r="D75" s="12"/>
      <c r="E75" s="12">
        <v>146544.20000000001</v>
      </c>
      <c r="F75" s="13">
        <f t="shared" si="0"/>
        <v>638259538.3499999</v>
      </c>
    </row>
    <row r="76" spans="1:6" ht="57.75" customHeight="1" x14ac:dyDescent="0.3">
      <c r="A76" s="9">
        <v>44888</v>
      </c>
      <c r="B76" s="14">
        <v>3062</v>
      </c>
      <c r="C76" s="15" t="s">
        <v>37</v>
      </c>
      <c r="D76" s="12"/>
      <c r="E76" s="12">
        <v>1360856.56</v>
      </c>
      <c r="F76" s="13">
        <f t="shared" si="0"/>
        <v>636898681.78999996</v>
      </c>
    </row>
    <row r="77" spans="1:6" ht="45" customHeight="1" x14ac:dyDescent="0.3">
      <c r="A77" s="9">
        <v>44888</v>
      </c>
      <c r="B77" s="14">
        <v>3065</v>
      </c>
      <c r="C77" s="15" t="s">
        <v>38</v>
      </c>
      <c r="D77" s="12"/>
      <c r="E77" s="12">
        <v>556806.6</v>
      </c>
      <c r="F77" s="13">
        <f t="shared" si="0"/>
        <v>636341875.18999994</v>
      </c>
    </row>
    <row r="78" spans="1:6" ht="60" customHeight="1" x14ac:dyDescent="0.3">
      <c r="A78" s="9">
        <v>44888</v>
      </c>
      <c r="B78" s="14">
        <v>3067</v>
      </c>
      <c r="C78" s="15" t="s">
        <v>95</v>
      </c>
      <c r="D78" s="12"/>
      <c r="E78" s="12">
        <v>1321696.49</v>
      </c>
      <c r="F78" s="13">
        <f t="shared" si="0"/>
        <v>635020178.69999993</v>
      </c>
    </row>
    <row r="79" spans="1:6" ht="40.5" customHeight="1" x14ac:dyDescent="0.3">
      <c r="A79" s="9">
        <v>44888</v>
      </c>
      <c r="B79" s="14">
        <v>3070</v>
      </c>
      <c r="C79" s="15" t="s">
        <v>39</v>
      </c>
      <c r="D79" s="12"/>
      <c r="E79" s="12">
        <v>576</v>
      </c>
      <c r="F79" s="13">
        <f t="shared" si="0"/>
        <v>635019602.69999993</v>
      </c>
    </row>
    <row r="80" spans="1:6" ht="40.5" x14ac:dyDescent="0.3">
      <c r="A80" s="9">
        <v>44888</v>
      </c>
      <c r="B80" s="14">
        <v>3083</v>
      </c>
      <c r="C80" s="15" t="s">
        <v>63</v>
      </c>
      <c r="D80" s="12"/>
      <c r="E80" s="12">
        <v>579734</v>
      </c>
      <c r="F80" s="13">
        <f t="shared" si="0"/>
        <v>634439868.69999993</v>
      </c>
    </row>
    <row r="81" spans="1:6" ht="23.25" customHeight="1" x14ac:dyDescent="0.3">
      <c r="A81" s="9">
        <v>44889</v>
      </c>
      <c r="B81" s="14"/>
      <c r="C81" s="15" t="s">
        <v>16</v>
      </c>
      <c r="D81" s="12">
        <v>2989765</v>
      </c>
      <c r="E81" s="12"/>
      <c r="F81" s="13">
        <f t="shared" si="0"/>
        <v>637429633.69999993</v>
      </c>
    </row>
    <row r="82" spans="1:6" ht="18" customHeight="1" x14ac:dyDescent="0.3">
      <c r="A82" s="9">
        <v>44890</v>
      </c>
      <c r="B82" s="14"/>
      <c r="C82" s="15" t="s">
        <v>16</v>
      </c>
      <c r="D82" s="12">
        <v>2969935</v>
      </c>
      <c r="E82" s="12"/>
      <c r="F82" s="13">
        <f t="shared" ref="F82:F91" si="1">F81+D82-E82</f>
        <v>640399568.69999993</v>
      </c>
    </row>
    <row r="83" spans="1:6" ht="42" customHeight="1" x14ac:dyDescent="0.3">
      <c r="A83" s="9">
        <v>44890</v>
      </c>
      <c r="B83" s="14">
        <v>3112</v>
      </c>
      <c r="C83" s="15" t="s">
        <v>40</v>
      </c>
      <c r="D83" s="12"/>
      <c r="E83" s="12">
        <v>138500</v>
      </c>
      <c r="F83" s="13">
        <f t="shared" si="1"/>
        <v>640261068.69999993</v>
      </c>
    </row>
    <row r="84" spans="1:6" ht="22.5" customHeight="1" x14ac:dyDescent="0.3">
      <c r="A84" s="9">
        <v>44893</v>
      </c>
      <c r="B84" s="14"/>
      <c r="C84" s="15" t="s">
        <v>16</v>
      </c>
      <c r="D84" s="12">
        <v>5047423.28</v>
      </c>
      <c r="E84" s="12"/>
      <c r="F84" s="13">
        <f t="shared" si="1"/>
        <v>645308491.9799999</v>
      </c>
    </row>
    <row r="85" spans="1:6" ht="38.25" customHeight="1" x14ac:dyDescent="0.3">
      <c r="A85" s="9">
        <v>44893</v>
      </c>
      <c r="B85" s="14">
        <v>3154</v>
      </c>
      <c r="C85" s="15" t="s">
        <v>41</v>
      </c>
      <c r="D85" s="12"/>
      <c r="E85" s="12">
        <v>248879.7</v>
      </c>
      <c r="F85" s="13">
        <f t="shared" si="1"/>
        <v>645059612.27999985</v>
      </c>
    </row>
    <row r="86" spans="1:6" ht="40.5" x14ac:dyDescent="0.3">
      <c r="A86" s="9">
        <v>44893</v>
      </c>
      <c r="B86" s="14">
        <v>3156</v>
      </c>
      <c r="C86" s="15" t="s">
        <v>62</v>
      </c>
      <c r="D86" s="12"/>
      <c r="E86" s="12">
        <v>60000</v>
      </c>
      <c r="F86" s="13">
        <f t="shared" si="1"/>
        <v>644999612.27999985</v>
      </c>
    </row>
    <row r="87" spans="1:6" ht="39.75" customHeight="1" x14ac:dyDescent="0.3">
      <c r="A87" s="9">
        <v>44893</v>
      </c>
      <c r="B87" s="14">
        <v>3160</v>
      </c>
      <c r="C87" s="15" t="s">
        <v>61</v>
      </c>
      <c r="D87" s="12"/>
      <c r="E87" s="12">
        <v>368698.77</v>
      </c>
      <c r="F87" s="13">
        <f t="shared" si="1"/>
        <v>644630913.50999987</v>
      </c>
    </row>
    <row r="88" spans="1:6" ht="25.5" customHeight="1" x14ac:dyDescent="0.3">
      <c r="A88" s="9">
        <v>44893</v>
      </c>
      <c r="B88" s="14">
        <v>3162</v>
      </c>
      <c r="C88" s="15" t="s">
        <v>42</v>
      </c>
      <c r="D88" s="12"/>
      <c r="E88" s="12">
        <v>131331.72</v>
      </c>
      <c r="F88" s="13">
        <f t="shared" si="1"/>
        <v>644499581.78999984</v>
      </c>
    </row>
    <row r="89" spans="1:6" ht="25.5" customHeight="1" x14ac:dyDescent="0.3">
      <c r="A89" s="9">
        <v>44893</v>
      </c>
      <c r="B89" s="14">
        <v>3164</v>
      </c>
      <c r="C89" s="15" t="s">
        <v>43</v>
      </c>
      <c r="D89" s="12"/>
      <c r="E89" s="12">
        <v>1021508.45</v>
      </c>
      <c r="F89" s="13">
        <f t="shared" si="1"/>
        <v>643478073.33999979</v>
      </c>
    </row>
    <row r="90" spans="1:6" ht="22.5" customHeight="1" x14ac:dyDescent="0.3">
      <c r="A90" s="9">
        <v>44894</v>
      </c>
      <c r="B90" s="14"/>
      <c r="C90" s="15" t="s">
        <v>16</v>
      </c>
      <c r="D90" s="12">
        <v>4404448.75</v>
      </c>
      <c r="E90" s="12"/>
      <c r="F90" s="13">
        <f t="shared" si="1"/>
        <v>647882522.08999979</v>
      </c>
    </row>
    <row r="91" spans="1:6" ht="40.5" x14ac:dyDescent="0.3">
      <c r="A91" s="9">
        <v>44894</v>
      </c>
      <c r="B91" s="14">
        <v>3171</v>
      </c>
      <c r="C91" s="15" t="s">
        <v>44</v>
      </c>
      <c r="D91" s="12"/>
      <c r="E91" s="12">
        <v>203668</v>
      </c>
      <c r="F91" s="13">
        <f t="shared" si="1"/>
        <v>647678854.08999979</v>
      </c>
    </row>
    <row r="92" spans="1:6" ht="59.25" customHeight="1" x14ac:dyDescent="0.3">
      <c r="A92" s="9">
        <v>44894</v>
      </c>
      <c r="B92" s="14">
        <v>3176</v>
      </c>
      <c r="C92" s="15" t="s">
        <v>60</v>
      </c>
      <c r="D92" s="12"/>
      <c r="E92" s="12">
        <v>73150</v>
      </c>
      <c r="F92" s="13">
        <f>F91+D92-E92</f>
        <v>647605704.08999979</v>
      </c>
    </row>
    <row r="93" spans="1:6" ht="24" customHeight="1" x14ac:dyDescent="0.3">
      <c r="A93" s="9">
        <v>44894</v>
      </c>
      <c r="B93" s="14">
        <v>3178</v>
      </c>
      <c r="C93" s="15" t="s">
        <v>59</v>
      </c>
      <c r="D93" s="12"/>
      <c r="E93" s="12">
        <v>47200</v>
      </c>
      <c r="F93" s="13">
        <f t="shared" ref="F93:F111" si="2">F92+D93-E93</f>
        <v>647558504.08999979</v>
      </c>
    </row>
    <row r="94" spans="1:6" ht="63" customHeight="1" x14ac:dyDescent="0.3">
      <c r="A94" s="9">
        <v>44894</v>
      </c>
      <c r="B94" s="14">
        <v>3180</v>
      </c>
      <c r="C94" s="15" t="s">
        <v>58</v>
      </c>
      <c r="D94" s="12"/>
      <c r="E94" s="12">
        <v>1782112.7</v>
      </c>
      <c r="F94" s="13">
        <f t="shared" si="2"/>
        <v>645776391.38999975</v>
      </c>
    </row>
    <row r="95" spans="1:6" ht="21" customHeight="1" x14ac:dyDescent="0.3">
      <c r="A95" s="9">
        <v>44895</v>
      </c>
      <c r="B95" s="14"/>
      <c r="C95" s="15" t="s">
        <v>16</v>
      </c>
      <c r="D95" s="12">
        <v>2940605</v>
      </c>
      <c r="E95" s="12"/>
      <c r="F95" s="13">
        <f t="shared" si="2"/>
        <v>648716996.38999975</v>
      </c>
    </row>
    <row r="96" spans="1:6" ht="37.5" customHeight="1" x14ac:dyDescent="0.3">
      <c r="A96" s="9">
        <v>44895</v>
      </c>
      <c r="B96" s="14">
        <v>3183</v>
      </c>
      <c r="C96" s="15" t="s">
        <v>57</v>
      </c>
      <c r="D96" s="12"/>
      <c r="E96" s="12">
        <v>244873.56</v>
      </c>
      <c r="F96" s="13">
        <f t="shared" si="2"/>
        <v>648472122.8299998</v>
      </c>
    </row>
    <row r="97" spans="1:6" ht="38.25" customHeight="1" x14ac:dyDescent="0.3">
      <c r="A97" s="9">
        <v>44895</v>
      </c>
      <c r="B97" s="14">
        <v>3184</v>
      </c>
      <c r="C97" s="15" t="s">
        <v>56</v>
      </c>
      <c r="D97" s="12"/>
      <c r="E97" s="12">
        <v>255134.88</v>
      </c>
      <c r="F97" s="13">
        <f t="shared" si="2"/>
        <v>648216987.94999981</v>
      </c>
    </row>
    <row r="98" spans="1:6" ht="39" customHeight="1" x14ac:dyDescent="0.3">
      <c r="A98" s="9">
        <v>44895</v>
      </c>
      <c r="B98" s="14">
        <v>3190</v>
      </c>
      <c r="C98" s="15" t="s">
        <v>45</v>
      </c>
      <c r="D98" s="12"/>
      <c r="E98" s="12">
        <v>483348</v>
      </c>
      <c r="F98" s="13">
        <f t="shared" si="2"/>
        <v>647733639.94999981</v>
      </c>
    </row>
    <row r="99" spans="1:6" ht="60.75" customHeight="1" x14ac:dyDescent="0.3">
      <c r="A99" s="9">
        <v>44895</v>
      </c>
      <c r="B99" s="14">
        <v>3192</v>
      </c>
      <c r="C99" s="15" t="s">
        <v>55</v>
      </c>
      <c r="D99" s="12"/>
      <c r="E99" s="12">
        <v>272035.07</v>
      </c>
      <c r="F99" s="13">
        <f t="shared" si="2"/>
        <v>647461604.87999976</v>
      </c>
    </row>
    <row r="100" spans="1:6" ht="42" customHeight="1" x14ac:dyDescent="0.3">
      <c r="A100" s="9">
        <v>44895</v>
      </c>
      <c r="B100" s="14">
        <v>3195</v>
      </c>
      <c r="C100" s="15" t="s">
        <v>54</v>
      </c>
      <c r="D100" s="12"/>
      <c r="E100" s="12">
        <v>50000.01</v>
      </c>
      <c r="F100" s="13">
        <f t="shared" si="2"/>
        <v>647411604.86999977</v>
      </c>
    </row>
    <row r="101" spans="1:6" ht="36" customHeight="1" x14ac:dyDescent="0.3">
      <c r="A101" s="9">
        <v>44895</v>
      </c>
      <c r="B101" s="14">
        <v>3197</v>
      </c>
      <c r="C101" s="15" t="s">
        <v>22</v>
      </c>
      <c r="D101" s="12"/>
      <c r="E101" s="12">
        <v>32449.919999999998</v>
      </c>
      <c r="F101" s="13">
        <f t="shared" si="2"/>
        <v>647379154.94999981</v>
      </c>
    </row>
    <row r="102" spans="1:6" ht="37.5" customHeight="1" x14ac:dyDescent="0.3">
      <c r="A102" s="9">
        <v>44895</v>
      </c>
      <c r="B102" s="14">
        <v>3200</v>
      </c>
      <c r="C102" s="15" t="s">
        <v>97</v>
      </c>
      <c r="D102" s="12"/>
      <c r="E102" s="12">
        <v>39825</v>
      </c>
      <c r="F102" s="13">
        <f t="shared" si="2"/>
        <v>647339329.94999981</v>
      </c>
    </row>
    <row r="103" spans="1:6" ht="39.75" customHeight="1" x14ac:dyDescent="0.3">
      <c r="A103" s="9">
        <v>44895</v>
      </c>
      <c r="B103" s="14">
        <v>3208</v>
      </c>
      <c r="C103" s="15" t="s">
        <v>53</v>
      </c>
      <c r="D103" s="12"/>
      <c r="E103" s="12">
        <v>35797913.780000001</v>
      </c>
      <c r="F103" s="13">
        <f t="shared" si="2"/>
        <v>611541416.16999984</v>
      </c>
    </row>
    <row r="104" spans="1:6" ht="41.25" customHeight="1" x14ac:dyDescent="0.3">
      <c r="A104" s="9">
        <v>44895</v>
      </c>
      <c r="B104" s="14">
        <v>3211</v>
      </c>
      <c r="C104" s="15" t="s">
        <v>52</v>
      </c>
      <c r="D104" s="12"/>
      <c r="E104" s="12">
        <v>1984650</v>
      </c>
      <c r="F104" s="13">
        <f t="shared" si="2"/>
        <v>609556766.16999984</v>
      </c>
    </row>
    <row r="105" spans="1:6" ht="36.75" customHeight="1" x14ac:dyDescent="0.3">
      <c r="A105" s="9">
        <v>44895</v>
      </c>
      <c r="B105" s="14">
        <v>3232</v>
      </c>
      <c r="C105" s="15" t="s">
        <v>51</v>
      </c>
      <c r="D105" s="12"/>
      <c r="E105" s="12">
        <v>141423.76</v>
      </c>
      <c r="F105" s="13">
        <f t="shared" si="2"/>
        <v>609415342.40999985</v>
      </c>
    </row>
    <row r="106" spans="1:6" ht="24" customHeight="1" x14ac:dyDescent="0.3">
      <c r="A106" s="9">
        <v>44895</v>
      </c>
      <c r="B106" s="14"/>
      <c r="C106" s="15" t="s">
        <v>50</v>
      </c>
      <c r="D106" s="12">
        <v>40282021.060000002</v>
      </c>
      <c r="E106" s="12"/>
      <c r="F106" s="13">
        <f t="shared" si="2"/>
        <v>649697363.46999979</v>
      </c>
    </row>
    <row r="107" spans="1:6" ht="24" customHeight="1" x14ac:dyDescent="0.3">
      <c r="A107" s="9">
        <v>44895</v>
      </c>
      <c r="B107" s="14"/>
      <c r="C107" s="15" t="s">
        <v>49</v>
      </c>
      <c r="D107" s="12">
        <v>15777305</v>
      </c>
      <c r="E107" s="12"/>
      <c r="F107" s="13">
        <f t="shared" si="2"/>
        <v>665474668.46999979</v>
      </c>
    </row>
    <row r="108" spans="1:6" ht="20.25" x14ac:dyDescent="0.3">
      <c r="A108" s="9">
        <v>44895</v>
      </c>
      <c r="B108" s="14"/>
      <c r="C108" s="15" t="s">
        <v>48</v>
      </c>
      <c r="D108" s="12"/>
      <c r="E108" s="12">
        <v>380672.53</v>
      </c>
      <c r="F108" s="13">
        <f t="shared" si="2"/>
        <v>665093995.93999982</v>
      </c>
    </row>
    <row r="109" spans="1:6" ht="16.5" customHeight="1" x14ac:dyDescent="0.3">
      <c r="A109" s="9">
        <v>44895</v>
      </c>
      <c r="B109" s="14"/>
      <c r="C109" s="15" t="s">
        <v>47</v>
      </c>
      <c r="D109" s="12"/>
      <c r="E109" s="12">
        <v>2170305.1</v>
      </c>
      <c r="F109" s="13">
        <f t="shared" si="2"/>
        <v>662923690.83999979</v>
      </c>
    </row>
    <row r="110" spans="1:6" ht="18" customHeight="1" x14ac:dyDescent="0.3">
      <c r="A110" s="9">
        <v>44895</v>
      </c>
      <c r="B110" s="14"/>
      <c r="C110" s="15" t="s">
        <v>96</v>
      </c>
      <c r="D110" s="12">
        <v>177055</v>
      </c>
      <c r="E110" s="12"/>
      <c r="F110" s="13">
        <f t="shared" si="2"/>
        <v>663100745.83999979</v>
      </c>
    </row>
    <row r="111" spans="1:6" ht="20.25" x14ac:dyDescent="0.3">
      <c r="A111" s="9">
        <v>44895</v>
      </c>
      <c r="B111" s="14"/>
      <c r="C111" s="15" t="s">
        <v>46</v>
      </c>
      <c r="D111" s="12">
        <v>3500</v>
      </c>
      <c r="E111" s="12"/>
      <c r="F111" s="13">
        <f t="shared" si="2"/>
        <v>663104245.83999979</v>
      </c>
    </row>
    <row r="112" spans="1:6" ht="16.5" customHeight="1" x14ac:dyDescent="0.3">
      <c r="A112" s="9"/>
      <c r="B112" s="14"/>
      <c r="C112" s="15"/>
      <c r="D112" s="12"/>
      <c r="E112" s="12"/>
      <c r="F112" s="13"/>
    </row>
    <row r="113" spans="1:6" ht="20.25" x14ac:dyDescent="0.3">
      <c r="A113" s="9"/>
      <c r="B113" s="34" t="s">
        <v>20</v>
      </c>
      <c r="C113" s="35"/>
      <c r="D113" s="16">
        <v>146049516.75</v>
      </c>
      <c r="E113" s="16">
        <v>141262499.18000001</v>
      </c>
      <c r="F113" s="5">
        <v>663104245.84000003</v>
      </c>
    </row>
    <row r="114" spans="1:6" ht="24" customHeight="1" x14ac:dyDescent="0.25"/>
    <row r="115" spans="1:6" ht="20.25" customHeight="1" x14ac:dyDescent="0.25"/>
    <row r="116" spans="1:6" ht="18.75" customHeight="1" x14ac:dyDescent="0.25"/>
    <row r="117" spans="1:6" ht="24.75" customHeight="1" x14ac:dyDescent="0.25"/>
    <row r="118" spans="1:6" ht="22.5" customHeight="1" x14ac:dyDescent="0.25"/>
    <row r="121" spans="1:6" ht="40.5" customHeight="1" x14ac:dyDescent="0.25"/>
    <row r="124" spans="1:6" ht="25.5" customHeight="1" x14ac:dyDescent="0.35">
      <c r="B124" s="17"/>
      <c r="C124" s="18" t="s">
        <v>13</v>
      </c>
      <c r="D124" s="25" t="s">
        <v>14</v>
      </c>
      <c r="E124" s="25"/>
      <c r="F124" s="19"/>
    </row>
    <row r="125" spans="1:6" ht="21" x14ac:dyDescent="0.35">
      <c r="A125" s="17"/>
      <c r="B125" s="17"/>
      <c r="C125" s="17" t="s">
        <v>9</v>
      </c>
      <c r="D125" s="26" t="s">
        <v>10</v>
      </c>
      <c r="E125" s="26"/>
      <c r="F125" s="26"/>
    </row>
    <row r="126" spans="1:6" ht="21" x14ac:dyDescent="0.35">
      <c r="A126" s="17"/>
      <c r="B126" s="17"/>
      <c r="C126" s="20" t="s">
        <v>11</v>
      </c>
      <c r="D126" s="27" t="s">
        <v>12</v>
      </c>
      <c r="E126" s="27"/>
      <c r="F126" s="27"/>
    </row>
    <row r="127" spans="1:6" ht="21" x14ac:dyDescent="0.35">
      <c r="A127" s="17"/>
      <c r="B127" s="17"/>
      <c r="C127" s="17"/>
      <c r="D127" s="17"/>
      <c r="E127" s="17"/>
      <c r="F127" s="17"/>
    </row>
    <row r="128" spans="1:6" ht="21" x14ac:dyDescent="0.35">
      <c r="A128" s="17"/>
    </row>
    <row r="130" ht="19.5" customHeight="1" x14ac:dyDescent="0.25"/>
    <row r="131" ht="24" customHeight="1" x14ac:dyDescent="0.25"/>
    <row r="132" ht="23.25" customHeight="1" x14ac:dyDescent="0.25"/>
    <row r="134" ht="30" customHeight="1" x14ac:dyDescent="0.25"/>
    <row r="135" ht="21" customHeight="1" x14ac:dyDescent="0.25"/>
    <row r="137" ht="59.25" customHeight="1" x14ac:dyDescent="0.25"/>
    <row r="138" ht="26.25" customHeight="1" x14ac:dyDescent="0.25"/>
    <row r="140" ht="14.25" customHeight="1" x14ac:dyDescent="0.25"/>
    <row r="141" ht="26.25" customHeight="1" x14ac:dyDescent="0.25"/>
    <row r="142" ht="21.75" customHeight="1" x14ac:dyDescent="0.25"/>
    <row r="143" ht="23.25" customHeight="1" x14ac:dyDescent="0.25"/>
    <row r="145" ht="24.75" customHeight="1" x14ac:dyDescent="0.25"/>
    <row r="148" ht="28.5" customHeight="1" x14ac:dyDescent="0.25"/>
    <row r="149" ht="24" customHeight="1" x14ac:dyDescent="0.25"/>
    <row r="150" ht="22.5" customHeight="1" x14ac:dyDescent="0.25"/>
    <row r="153" ht="21" customHeight="1" x14ac:dyDescent="0.25"/>
    <row r="154" ht="28.5" customHeight="1" x14ac:dyDescent="0.25"/>
    <row r="155" ht="24" customHeight="1" x14ac:dyDescent="0.25"/>
    <row r="156" ht="21.75" customHeight="1" x14ac:dyDescent="0.25"/>
    <row r="158" ht="22.5" customHeight="1" x14ac:dyDescent="0.25"/>
    <row r="159" ht="24" customHeight="1" x14ac:dyDescent="0.25"/>
    <row r="160" ht="24" customHeight="1" x14ac:dyDescent="0.25"/>
    <row r="162" ht="24.75" customHeight="1" x14ac:dyDescent="0.25"/>
    <row r="163" ht="24" customHeight="1" x14ac:dyDescent="0.25"/>
    <row r="165" ht="18" customHeight="1" x14ac:dyDescent="0.25"/>
    <row r="167" ht="21.75" customHeight="1" x14ac:dyDescent="0.25"/>
    <row r="169" ht="20.25" customHeight="1" x14ac:dyDescent="0.25"/>
    <row r="170" ht="16.5" customHeight="1" x14ac:dyDescent="0.25"/>
  </sheetData>
  <mergeCells count="11">
    <mergeCell ref="A6:F6"/>
    <mergeCell ref="A7:F7"/>
    <mergeCell ref="A10:F10"/>
    <mergeCell ref="D12:E12"/>
    <mergeCell ref="B113:C113"/>
    <mergeCell ref="D124:E124"/>
    <mergeCell ref="D125:F125"/>
    <mergeCell ref="D126:F126"/>
    <mergeCell ref="A8:F8"/>
    <mergeCell ref="A9:F9"/>
    <mergeCell ref="A11:F11"/>
  </mergeCells>
  <pageMargins left="0.7" right="0.7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 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Corina Bress Bress</dc:creator>
  <cp:lastModifiedBy>Giselle Marzan</cp:lastModifiedBy>
  <cp:lastPrinted>2022-01-07T15:25:23Z</cp:lastPrinted>
  <dcterms:created xsi:type="dcterms:W3CDTF">2021-10-06T11:41:15Z</dcterms:created>
  <dcterms:modified xsi:type="dcterms:W3CDTF">2022-12-08T14:58:39Z</dcterms:modified>
</cp:coreProperties>
</file>