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0B11211E-9DAB-4241-BE03-3C143220AB6B}" xr6:coauthVersionLast="47" xr6:coauthVersionMax="47" xr10:uidLastSave="{00000000-0000-0000-0000-000000000000}"/>
  <bookViews>
    <workbookView xWindow="-120" yWindow="-120" windowWidth="29040" windowHeight="15840" xr2:uid="{E72F15A7-EEF7-41A2-A099-98123D0BACE5}"/>
  </bookViews>
  <sheets>
    <sheet name="ENERO 2023" sheetId="1" r:id="rId1"/>
  </sheets>
  <definedNames>
    <definedName name="_xlnm.Print_Area" localSheetId="0">'ENERO 2023'!$A$1:$J$56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F47" i="1"/>
</calcChain>
</file>

<file path=xl/sharedStrings.xml><?xml version="1.0" encoding="utf-8"?>
<sst xmlns="http://schemas.openxmlformats.org/spreadsheetml/2006/main" count="161" uniqueCount="86">
  <si>
    <t>PLANILLA DE PAGOS A PROVEEDORES MES DE ENERO 2023</t>
  </si>
  <si>
    <t>No.</t>
  </si>
  <si>
    <t>No. Fact. o Comprobante</t>
  </si>
  <si>
    <t>Fecha de factura</t>
  </si>
  <si>
    <t>Monto</t>
  </si>
  <si>
    <t>Monto       pagado</t>
  </si>
  <si>
    <t>Fecha vencimiento</t>
  </si>
  <si>
    <t>Lib.</t>
  </si>
  <si>
    <t>Proveedor</t>
  </si>
  <si>
    <t>Concepto</t>
  </si>
  <si>
    <t>Facturado</t>
  </si>
  <si>
    <t xml:space="preserve">Pendiente </t>
  </si>
  <si>
    <t>Estado</t>
  </si>
  <si>
    <t>CAASD</t>
  </si>
  <si>
    <t>PAGO POR SERVICIOSDE AGUA POTABLE DE ESTA SEDE CENTRAL CORRESPONDIENTE AL MES DE ENERO 2023</t>
  </si>
  <si>
    <t>B1500109419</t>
  </si>
  <si>
    <t>PAGADO</t>
  </si>
  <si>
    <t>COMPAÑÍA DOMINICANA DE TELEFONOS</t>
  </si>
  <si>
    <t>PAGO POR SERVICIOS DE TELEFONOS TIPO FLOTA CORRESPONDIENTE AL MES DE DICIEMBRE 2022</t>
  </si>
  <si>
    <t>B1500192373</t>
  </si>
  <si>
    <t>PAGO POR SERVICIOS DE TELEFONIA INALAMBRICA DE ESTA DGM CORRESPONDIENTE AL MES DE DICIEMBRE 2023</t>
  </si>
  <si>
    <t>B1500192374</t>
  </si>
  <si>
    <t xml:space="preserve">EDESUR </t>
  </si>
  <si>
    <t>PAGO POR SERVICIOS DE ENERGIA ELECTRICA DE LA SEDE CENTRAL Y OTRAS DEPENDENCIAS DE ESTA DGM CORRESPONDIENTE AL MES DE NOV. 2022</t>
  </si>
  <si>
    <t>B1500345341</t>
  </si>
  <si>
    <t>B1500345351</t>
  </si>
  <si>
    <t>B1500345469</t>
  </si>
  <si>
    <t>B1500345470</t>
  </si>
  <si>
    <t>B1500345479</t>
  </si>
  <si>
    <t>B1500346516</t>
  </si>
  <si>
    <t>B1500347783</t>
  </si>
  <si>
    <t>B1500348472</t>
  </si>
  <si>
    <t>B1500349041</t>
  </si>
  <si>
    <t>B1500349534</t>
  </si>
  <si>
    <t>B1500349558</t>
  </si>
  <si>
    <t xml:space="preserve">RADIO &amp; TECNICA </t>
  </si>
  <si>
    <t>PAGO POR SERVICIOS DE RADIOCOMUNICACION Y USO DE FRECUENCIAS PARA USO DE ESTA DGM CORRESPONDIENTE AL MES DE ENERO 2023</t>
  </si>
  <si>
    <t>B1500000421</t>
  </si>
  <si>
    <t>PAGO POR SERVICIOS DE RECOGIDA DE RESIDUOS SOLIDOS BASURA DE LA SEDE CENTRAL DE ESTA SEDE CENTRAL MES DE ENERO 2023</t>
  </si>
  <si>
    <t>B1500038685</t>
  </si>
  <si>
    <t xml:space="preserve">AYUNTAMIENTO DE PUERTO PLATA </t>
  </si>
  <si>
    <t>PAGO POR SERVICIOS DE RECOGIDA DE RESIDUOS SOLIDOS BASURA EN LA OFIC. DE PUERTO PLATA  MES DE ENERO 2023</t>
  </si>
  <si>
    <t>B1500002278</t>
  </si>
  <si>
    <t xml:space="preserve">EDENORTE </t>
  </si>
  <si>
    <t>PAGO POR CONSUMO DE ENERGIA ELECTRICA EN LAS DIFERENTES DEPENDENCIAS DE ESTA DGM CORRESPONDIENTE AL MES DE DICIEMBRE 2022</t>
  </si>
  <si>
    <t>B1500329295</t>
  </si>
  <si>
    <t>B1500329322</t>
  </si>
  <si>
    <t>B1500329402</t>
  </si>
  <si>
    <t>B1500329444</t>
  </si>
  <si>
    <t>B1500329636</t>
  </si>
  <si>
    <t>B1500333676</t>
  </si>
  <si>
    <t xml:space="preserve">MILAGROS ANGELICA MATOS CASTILLOS </t>
  </si>
  <si>
    <t xml:space="preserve">PAGO POR SERVICIOS DE NOTARIO ACTUANTE EN LOS PROCESOS DE COMPRA Y CONTRATACIONES DE ESTA DGM </t>
  </si>
  <si>
    <t>B1500000110</t>
  </si>
  <si>
    <t>OGTIC</t>
  </si>
  <si>
    <t>PAGO POR APORTE PARA EL SOSTENIMIENTO DE LA OPERACIÓN DEL ESPACIO QUE OCUPA EL DATA CENTER DEL ESTADO DOM. MES DE NOV Y DIC. 2022</t>
  </si>
  <si>
    <t>B1500001915</t>
  </si>
  <si>
    <t>B1500001965</t>
  </si>
  <si>
    <t xml:space="preserve">AYUNTAMIENTO MUNICIPIO DE SANTIAGO </t>
  </si>
  <si>
    <t>PAGO POR SERVICIOS DE RECOGIDA DE BASURA EN LA SJUB-DIRECCION DE SANTIAGO DE ESTA DGM CORRESPONDIENTE AL MES DE ENERO 2023</t>
  </si>
  <si>
    <t>B1500004723</t>
  </si>
  <si>
    <t xml:space="preserve">RICOH DOMINICANA </t>
  </si>
  <si>
    <t>PAGO POR SERVICIOS DE ALQUILER DE IMPRESORAS MULTIFUNCIONALES BRINDADOS A ESTA DGM CORRESPONDIENTE AL MES DE DIC. 2022</t>
  </si>
  <si>
    <t>B1500000930</t>
  </si>
  <si>
    <t>B1500000933</t>
  </si>
  <si>
    <t>HUMANO SEGURO</t>
  </si>
  <si>
    <t>PAGO POR SEGURO MEDICO PARA EMPLEADOS DE ESTA DGM CORRESPONDIENTE AL MES DE ENERO 2023</t>
  </si>
  <si>
    <t>B1500026410</t>
  </si>
  <si>
    <t>SEGURO NACIONAL DE SALUD (SENASA)</t>
  </si>
  <si>
    <t>B1500007784</t>
  </si>
  <si>
    <t>UNIVERSIDAD AUTONOMA DE STO DGO (UASD)</t>
  </si>
  <si>
    <t>B1500001490</t>
  </si>
  <si>
    <t>B1500001992</t>
  </si>
  <si>
    <t>B1500002046</t>
  </si>
  <si>
    <t>PAGO POR APORTE PARA EL SOSTENIMIENTO DE LA OPERACIÓN DEL ESPACIO QUE OCUPA EL DATA CENTER DEL ESTADO DOM. MES DE ENERO 2023</t>
  </si>
  <si>
    <t>B1500002020</t>
  </si>
  <si>
    <t>CONSTRUCTORA PERSONALIZADA (CONSPERSA)</t>
  </si>
  <si>
    <t>PAGO POR REMOZAMIENTO DE INFRAESTRUCTURA DEL CENTRO DE ACOGIDA. VAC. DE HAINA Y EL PUESTO FRONTERIZO DE DAJABON DE ESTA DGM</t>
  </si>
  <si>
    <t>B1500000016</t>
  </si>
  <si>
    <t>Giselle Marzan Mercado</t>
  </si>
  <si>
    <t>Encargada Division de Contabilidad</t>
  </si>
  <si>
    <t xml:space="preserve">AYUNTAMIENTO DEL DISTRITO NACIONAL </t>
  </si>
  <si>
    <t>PAGO POR MAESTRIA DERECHO MIGR. Y CONSULAR A FAVOR DEL LIC. SOLIDO ENC. ALCANTARA SUB-DIR. DE ESTA DGM PERIODO 23-25</t>
  </si>
  <si>
    <t xml:space="preserve">PAGO POR APORTE PARA EL SOSTENIMIENTO DE LA OPERACIÓN DEL ESPACIO QUE OCUPA EL PUNTO GOB SAMBIL MES DE DIC/22 </t>
  </si>
  <si>
    <t>PAGO POR APORTE PARA EL SOSTENIMIENTO DE LA OPERACIÓN DEL ESPACIO QUE OCUPA EL PUNTO GOB SAMBIL MES DE ENERO/23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</si>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</sst>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1"/>
      <name val="Times New Roman"/>
      <family val="1"/>
    </font>
    <font>
      <b/>
      <sz val="20"/>
      <name val="Times New Roman"/>
      <family val="1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Font="1"/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3" fontId="6" fillId="0" borderId="7" xfId="1" applyFont="1" applyFill="1" applyBorder="1" applyAlignment="1">
      <alignment horizontal="left" wrapText="1"/>
    </xf>
    <xf numFmtId="43" fontId="6" fillId="2" borderId="7" xfId="1" applyFont="1" applyFill="1" applyBorder="1" applyAlignment="1">
      <alignment horizontal="left" wrapText="1"/>
    </xf>
    <xf numFmtId="164" fontId="6" fillId="0" borderId="7" xfId="1" applyNumberFormat="1" applyFont="1" applyFill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165" fontId="6" fillId="0" borderId="7" xfId="2" applyNumberFormat="1" applyFont="1" applyFill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43" fontId="6" fillId="2" borderId="9" xfId="1" applyFont="1" applyFill="1" applyBorder="1" applyAlignment="1">
      <alignment horizontal="center" wrapText="1"/>
    </xf>
    <xf numFmtId="165" fontId="6" fillId="0" borderId="9" xfId="2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7" fillId="0" borderId="9" xfId="0" applyFont="1" applyBorder="1" applyAlignment="1">
      <alignment vertical="center"/>
    </xf>
    <xf numFmtId="164" fontId="6" fillId="0" borderId="9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43" fontId="9" fillId="2" borderId="10" xfId="1" applyFont="1" applyFill="1" applyBorder="1" applyAlignment="1">
      <alignment horizontal="center" wrapText="1"/>
    </xf>
    <xf numFmtId="43" fontId="9" fillId="0" borderId="11" xfId="1" applyFont="1" applyFill="1" applyBorder="1" applyAlignment="1">
      <alignment horizontal="center" wrapText="1"/>
    </xf>
    <xf numFmtId="165" fontId="6" fillId="0" borderId="0" xfId="2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43" fontId="6" fillId="2" borderId="0" xfId="1" applyFont="1" applyFill="1" applyBorder="1" applyAlignment="1">
      <alignment horizontal="center" wrapText="1"/>
    </xf>
    <xf numFmtId="165" fontId="6" fillId="2" borderId="0" xfId="2" applyNumberFormat="1" applyFont="1" applyFill="1" applyBorder="1" applyAlignment="1">
      <alignment horizontal="center"/>
    </xf>
    <xf numFmtId="43" fontId="3" fillId="0" borderId="0" xfId="0" applyNumberFormat="1" applyFont="1"/>
    <xf numFmtId="0" fontId="11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3">
    <cellStyle name="Millares" xfId="1" builtinId="3"/>
    <cellStyle name="Millares 2" xfId="2" xr:uid="{22DA7389-A22B-4B2D-85EF-5FCAA765702E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6534150</xdr:colOff>
      <xdr:row>0</xdr:row>
      <xdr:rowOff>190501</xdr:rowOff>
    </xdr:from>
    <xdr:ext cx="4725333" cy="2533650"/>
    <xdr:pic>
      <xdr:nvPicPr>
        <xdr:cNvPr id="2" name="Imagen 1">
          <a:extLst>
            <a:ext uri="{FF2B5EF4-FFF2-40B4-BE49-F238E27FC236}">
              <a16:creationId xmlns:a16="http://schemas.microsoft.com/office/drawing/2014/main" id="{981C7642-6CA3-41B4-9BEF-BE2642B02C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1950" y="190501"/>
          <a:ext cx="4725333" cy="2533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12744450</xdr:colOff>
      <xdr:row>49</xdr:row>
      <xdr:rowOff>239419</xdr:rowOff>
    </xdr:from>
    <xdr:to>
      <xdr:col>4</xdr:col>
      <xdr:colOff>141761</xdr:colOff>
      <xdr:row>54</xdr:row>
      <xdr:rowOff>381000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71935A-5F74-42E8-BB4B-307295D02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02250" y="21213469"/>
          <a:ext cx="2142011" cy="21989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AAE7C-2342-4344-BE9E-B7EE1CC6B717}">
  <dimension ref="A1:K80"/>
  <sheetViews>
    <sheetView tabSelected="1" topLeftCell="A7" zoomScale="50" zoomScaleNormal="50" workbookViewId="0">
      <selection activeCell="C28" sqref="C28"/>
    </sheetView>
  </sheetViews>
  <sheetFormatPr baseColWidth="10" defaultRowHeight="15" x14ac:dyDescent="0.25"/>
  <cols>
    <col min="1" max="1" width="16.7109375" customWidth="1"/>
    <col min="2" max="2" width="61.85546875" customWidth="1"/>
    <col min="3" max="3" width="196.28515625" customWidth="1"/>
    <col min="4" max="4" width="24.7109375" customWidth="1"/>
    <col min="5" max="5" width="22" customWidth="1"/>
    <col min="6" max="6" width="26.140625" customWidth="1"/>
    <col min="7" max="7" width="25.85546875" customWidth="1"/>
    <col min="8" max="8" width="22.5703125" customWidth="1"/>
    <col min="9" max="9" width="17.42578125" customWidth="1"/>
    <col min="10" max="10" width="20.140625" customWidth="1"/>
    <col min="11" max="11" width="28.42578125" customWidth="1"/>
    <col min="14" max="14" width="22.5703125" customWidth="1"/>
    <col min="15" max="15" width="18.28515625" customWidth="1"/>
    <col min="16" max="16" width="17.7109375" customWidth="1"/>
    <col min="17" max="17" width="24.85546875" customWidth="1"/>
  </cols>
  <sheetData>
    <row r="1" spans="1:11" ht="33.75" x14ac:dyDescent="0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33.75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ht="33.75" x14ac:dyDescent="0.5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33.75" x14ac:dyDescent="0.5">
      <c r="A4" s="1"/>
      <c r="B4" s="1"/>
      <c r="C4" s="1"/>
      <c r="D4" s="1"/>
      <c r="E4" s="1"/>
      <c r="F4" s="1"/>
      <c r="G4" s="1"/>
      <c r="H4" s="1"/>
      <c r="I4" s="1"/>
      <c r="J4" s="3"/>
      <c r="K4" s="2"/>
    </row>
    <row r="5" spans="1:11" ht="33.75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2"/>
    </row>
    <row r="6" spans="1:11" ht="33.75" x14ac:dyDescent="0.5">
      <c r="A6" s="1"/>
      <c r="B6" s="1"/>
      <c r="C6" s="1"/>
      <c r="D6" s="1"/>
      <c r="E6" s="1"/>
      <c r="F6" s="1"/>
      <c r="G6" s="1"/>
      <c r="H6" s="1"/>
      <c r="I6" s="1"/>
      <c r="J6" s="1"/>
      <c r="K6" s="2"/>
    </row>
    <row r="7" spans="1:11" ht="34.5" thickBot="1" x14ac:dyDescent="0.55000000000000004">
      <c r="A7" s="1"/>
      <c r="B7" s="1"/>
      <c r="C7" s="1"/>
      <c r="D7" s="1"/>
      <c r="E7" s="1"/>
      <c r="F7" s="1"/>
      <c r="G7" s="1"/>
      <c r="H7" s="1"/>
      <c r="I7" s="1"/>
      <c r="J7" s="1"/>
      <c r="K7" s="2"/>
    </row>
    <row r="8" spans="1:11" ht="45.75" thickBot="1" x14ac:dyDescent="0.55000000000000004">
      <c r="A8" s="49" t="s">
        <v>0</v>
      </c>
      <c r="B8" s="50"/>
      <c r="C8" s="50"/>
      <c r="D8" s="50"/>
      <c r="E8" s="50"/>
      <c r="F8" s="50"/>
      <c r="G8" s="50"/>
      <c r="H8" s="50"/>
      <c r="I8" s="50"/>
      <c r="J8" s="51"/>
      <c r="K8" s="2"/>
    </row>
    <row r="9" spans="1:11" ht="30.75" customHeight="1" x14ac:dyDescent="0.5">
      <c r="A9" s="4" t="s">
        <v>1</v>
      </c>
      <c r="B9" s="4"/>
      <c r="C9" s="4"/>
      <c r="D9" s="52" t="s">
        <v>2</v>
      </c>
      <c r="E9" s="52" t="s">
        <v>3</v>
      </c>
      <c r="F9" s="6" t="s">
        <v>4</v>
      </c>
      <c r="G9" s="54" t="s">
        <v>5</v>
      </c>
      <c r="H9" s="52" t="s">
        <v>6</v>
      </c>
      <c r="I9" s="5" t="s">
        <v>4</v>
      </c>
      <c r="J9" s="5"/>
      <c r="K9" s="2"/>
    </row>
    <row r="10" spans="1:11" ht="26.25" customHeight="1" thickBot="1" x14ac:dyDescent="0.55000000000000004">
      <c r="A10" s="7" t="s">
        <v>7</v>
      </c>
      <c r="B10" s="8" t="s">
        <v>8</v>
      </c>
      <c r="C10" s="8" t="s">
        <v>9</v>
      </c>
      <c r="D10" s="53"/>
      <c r="E10" s="53"/>
      <c r="F10" s="10" t="s">
        <v>10</v>
      </c>
      <c r="G10" s="55"/>
      <c r="H10" s="53"/>
      <c r="I10" s="9" t="s">
        <v>11</v>
      </c>
      <c r="J10" s="9" t="s">
        <v>12</v>
      </c>
      <c r="K10" s="2"/>
    </row>
    <row r="11" spans="1:11" ht="31.5" x14ac:dyDescent="0.5">
      <c r="A11" s="11">
        <v>149</v>
      </c>
      <c r="B11" s="12" t="s">
        <v>13</v>
      </c>
      <c r="C11" s="13" t="s">
        <v>14</v>
      </c>
      <c r="D11" s="14" t="s">
        <v>15</v>
      </c>
      <c r="E11" s="15">
        <v>44929</v>
      </c>
      <c r="F11" s="16">
        <v>22117</v>
      </c>
      <c r="G11" s="17">
        <v>22117</v>
      </c>
      <c r="H11" s="18">
        <v>44960</v>
      </c>
      <c r="I11" s="19">
        <v>0</v>
      </c>
      <c r="J11" s="20" t="s">
        <v>16</v>
      </c>
      <c r="K11" s="2"/>
    </row>
    <row r="12" spans="1:11" ht="31.5" x14ac:dyDescent="0.5">
      <c r="A12" s="11">
        <v>21</v>
      </c>
      <c r="B12" s="12" t="s">
        <v>17</v>
      </c>
      <c r="C12" s="13" t="s">
        <v>18</v>
      </c>
      <c r="D12" s="14" t="s">
        <v>19</v>
      </c>
      <c r="E12" s="15">
        <v>44930</v>
      </c>
      <c r="F12" s="16">
        <v>623619.11</v>
      </c>
      <c r="G12" s="17">
        <v>598501.24</v>
      </c>
      <c r="H12" s="18">
        <v>44960</v>
      </c>
      <c r="I12" s="19">
        <v>0</v>
      </c>
      <c r="J12" s="20" t="s">
        <v>16</v>
      </c>
      <c r="K12" s="2"/>
    </row>
    <row r="13" spans="1:11" ht="31.5" x14ac:dyDescent="0.5">
      <c r="A13" s="11">
        <v>23</v>
      </c>
      <c r="B13" s="12" t="s">
        <v>17</v>
      </c>
      <c r="C13" s="13" t="s">
        <v>20</v>
      </c>
      <c r="D13" s="14" t="s">
        <v>21</v>
      </c>
      <c r="E13" s="15">
        <v>44930</v>
      </c>
      <c r="F13" s="16">
        <v>2194008.25</v>
      </c>
      <c r="G13" s="17">
        <v>2109137.41</v>
      </c>
      <c r="H13" s="18">
        <v>44960</v>
      </c>
      <c r="I13" s="19">
        <v>0</v>
      </c>
      <c r="J13" s="20" t="s">
        <v>16</v>
      </c>
      <c r="K13" s="2"/>
    </row>
    <row r="14" spans="1:11" ht="31.5" x14ac:dyDescent="0.5">
      <c r="A14" s="11">
        <v>25</v>
      </c>
      <c r="B14" s="12" t="s">
        <v>22</v>
      </c>
      <c r="C14" s="13" t="s">
        <v>23</v>
      </c>
      <c r="D14" s="14" t="s">
        <v>24</v>
      </c>
      <c r="E14" s="15">
        <v>44926</v>
      </c>
      <c r="F14" s="16">
        <v>48416.93</v>
      </c>
      <c r="G14" s="17">
        <v>45996.08</v>
      </c>
      <c r="H14" s="18">
        <v>44960</v>
      </c>
      <c r="I14" s="19">
        <v>0</v>
      </c>
      <c r="J14" s="20" t="s">
        <v>16</v>
      </c>
      <c r="K14" s="47"/>
    </row>
    <row r="15" spans="1:11" ht="31.5" x14ac:dyDescent="0.5">
      <c r="A15" s="11">
        <v>25</v>
      </c>
      <c r="B15" s="12" t="s">
        <v>22</v>
      </c>
      <c r="C15" s="13" t="s">
        <v>23</v>
      </c>
      <c r="D15" s="14" t="s">
        <v>25</v>
      </c>
      <c r="E15" s="15">
        <v>44926</v>
      </c>
      <c r="F15" s="17">
        <v>1532407.69</v>
      </c>
      <c r="G15" s="17">
        <v>1455787.3</v>
      </c>
      <c r="H15" s="18">
        <v>44960</v>
      </c>
      <c r="I15" s="19">
        <v>0</v>
      </c>
      <c r="J15" s="20" t="s">
        <v>16</v>
      </c>
      <c r="K15" s="47"/>
    </row>
    <row r="16" spans="1:11" ht="31.5" x14ac:dyDescent="0.5">
      <c r="A16" s="11">
        <v>25</v>
      </c>
      <c r="B16" s="12" t="s">
        <v>22</v>
      </c>
      <c r="C16" s="13" t="s">
        <v>23</v>
      </c>
      <c r="D16" s="14" t="s">
        <v>26</v>
      </c>
      <c r="E16" s="15">
        <v>44926</v>
      </c>
      <c r="F16" s="17">
        <v>29735.74</v>
      </c>
      <c r="G16" s="17">
        <v>28248.95</v>
      </c>
      <c r="H16" s="18">
        <v>44960</v>
      </c>
      <c r="I16" s="19">
        <v>0</v>
      </c>
      <c r="J16" s="20" t="s">
        <v>16</v>
      </c>
      <c r="K16" s="47"/>
    </row>
    <row r="17" spans="1:11" ht="31.5" x14ac:dyDescent="0.5">
      <c r="A17" s="11">
        <v>25</v>
      </c>
      <c r="B17" s="12" t="s">
        <v>22</v>
      </c>
      <c r="C17" s="13" t="s">
        <v>23</v>
      </c>
      <c r="D17" s="14" t="s">
        <v>27</v>
      </c>
      <c r="E17" s="15">
        <v>44926</v>
      </c>
      <c r="F17" s="17">
        <v>22289.43</v>
      </c>
      <c r="G17" s="17">
        <v>21174.95</v>
      </c>
      <c r="H17" s="18">
        <v>44960</v>
      </c>
      <c r="I17" s="19">
        <v>0</v>
      </c>
      <c r="J17" s="20" t="s">
        <v>16</v>
      </c>
      <c r="K17" s="47"/>
    </row>
    <row r="18" spans="1:11" ht="31.5" x14ac:dyDescent="0.5">
      <c r="A18" s="11">
        <v>25</v>
      </c>
      <c r="B18" s="12" t="s">
        <v>22</v>
      </c>
      <c r="C18" s="13" t="s">
        <v>23</v>
      </c>
      <c r="D18" s="14" t="s">
        <v>28</v>
      </c>
      <c r="E18" s="15">
        <v>44926</v>
      </c>
      <c r="F18" s="17">
        <v>80832.42</v>
      </c>
      <c r="G18" s="17">
        <v>76790.789999999994</v>
      </c>
      <c r="H18" s="18">
        <v>44960</v>
      </c>
      <c r="I18" s="19">
        <v>0</v>
      </c>
      <c r="J18" s="20" t="s">
        <v>16</v>
      </c>
      <c r="K18" s="47"/>
    </row>
    <row r="19" spans="1:11" ht="31.5" x14ac:dyDescent="0.5">
      <c r="A19" s="11">
        <v>25</v>
      </c>
      <c r="B19" s="12" t="s">
        <v>22</v>
      </c>
      <c r="C19" s="13" t="s">
        <v>23</v>
      </c>
      <c r="D19" s="14" t="s">
        <v>29</v>
      </c>
      <c r="E19" s="15">
        <v>44926</v>
      </c>
      <c r="F19" s="17">
        <v>157585.13</v>
      </c>
      <c r="G19" s="17">
        <v>149705.87</v>
      </c>
      <c r="H19" s="18">
        <v>44960</v>
      </c>
      <c r="I19" s="19">
        <v>0</v>
      </c>
      <c r="J19" s="20" t="s">
        <v>16</v>
      </c>
      <c r="K19" s="47"/>
    </row>
    <row r="20" spans="1:11" ht="31.5" x14ac:dyDescent="0.5">
      <c r="A20" s="11">
        <v>25</v>
      </c>
      <c r="B20" s="12" t="s">
        <v>22</v>
      </c>
      <c r="C20" s="13" t="s">
        <v>23</v>
      </c>
      <c r="D20" s="14" t="s">
        <v>30</v>
      </c>
      <c r="E20" s="15">
        <v>44926</v>
      </c>
      <c r="F20" s="17">
        <v>861.11</v>
      </c>
      <c r="G20" s="17">
        <v>818.05</v>
      </c>
      <c r="H20" s="18">
        <v>44960</v>
      </c>
      <c r="I20" s="19">
        <v>0</v>
      </c>
      <c r="J20" s="20" t="s">
        <v>16</v>
      </c>
      <c r="K20" s="47"/>
    </row>
    <row r="21" spans="1:11" ht="31.5" x14ac:dyDescent="0.5">
      <c r="A21" s="11">
        <v>25</v>
      </c>
      <c r="B21" s="12" t="s">
        <v>22</v>
      </c>
      <c r="C21" s="13" t="s">
        <v>23</v>
      </c>
      <c r="D21" s="14" t="s">
        <v>31</v>
      </c>
      <c r="E21" s="15">
        <v>44926</v>
      </c>
      <c r="F21" s="17">
        <v>2107.96</v>
      </c>
      <c r="G21" s="17">
        <v>2002.56</v>
      </c>
      <c r="H21" s="18">
        <v>44960</v>
      </c>
      <c r="I21" s="19">
        <v>0</v>
      </c>
      <c r="J21" s="20" t="s">
        <v>16</v>
      </c>
      <c r="K21" s="47"/>
    </row>
    <row r="22" spans="1:11" ht="31.5" x14ac:dyDescent="0.5">
      <c r="A22" s="11">
        <v>25</v>
      </c>
      <c r="B22" s="12" t="s">
        <v>22</v>
      </c>
      <c r="C22" s="13" t="s">
        <v>23</v>
      </c>
      <c r="D22" s="14" t="s">
        <v>32</v>
      </c>
      <c r="E22" s="15">
        <v>44926</v>
      </c>
      <c r="F22" s="17">
        <v>681.47</v>
      </c>
      <c r="G22" s="17">
        <v>647.39</v>
      </c>
      <c r="H22" s="18">
        <v>44960</v>
      </c>
      <c r="I22" s="19">
        <v>0</v>
      </c>
      <c r="J22" s="20" t="s">
        <v>16</v>
      </c>
      <c r="K22" s="47"/>
    </row>
    <row r="23" spans="1:11" ht="31.5" x14ac:dyDescent="0.5">
      <c r="A23" s="11">
        <v>25</v>
      </c>
      <c r="B23" s="12" t="s">
        <v>22</v>
      </c>
      <c r="C23" s="13" t="s">
        <v>23</v>
      </c>
      <c r="D23" s="14" t="s">
        <v>33</v>
      </c>
      <c r="E23" s="15">
        <v>44926</v>
      </c>
      <c r="F23" s="17">
        <v>2240.37</v>
      </c>
      <c r="G23" s="17">
        <v>2128.35</v>
      </c>
      <c r="H23" s="18">
        <v>44960</v>
      </c>
      <c r="I23" s="19">
        <v>0</v>
      </c>
      <c r="J23" s="20" t="s">
        <v>16</v>
      </c>
      <c r="K23" s="47"/>
    </row>
    <row r="24" spans="1:11" ht="31.5" x14ac:dyDescent="0.5">
      <c r="A24" s="11">
        <v>25</v>
      </c>
      <c r="B24" s="12" t="s">
        <v>22</v>
      </c>
      <c r="C24" s="13" t="s">
        <v>23</v>
      </c>
      <c r="D24" s="14" t="s">
        <v>34</v>
      </c>
      <c r="E24" s="15">
        <v>44926</v>
      </c>
      <c r="F24" s="17">
        <v>13578.13</v>
      </c>
      <c r="G24" s="17">
        <v>12899.22</v>
      </c>
      <c r="H24" s="18">
        <v>44960</v>
      </c>
      <c r="I24" s="19">
        <v>0</v>
      </c>
      <c r="J24" s="20" t="s">
        <v>16</v>
      </c>
      <c r="K24" s="47"/>
    </row>
    <row r="25" spans="1:11" ht="31.5" x14ac:dyDescent="0.5">
      <c r="A25" s="11">
        <v>27</v>
      </c>
      <c r="B25" s="12" t="s">
        <v>35</v>
      </c>
      <c r="C25" s="13" t="s">
        <v>36</v>
      </c>
      <c r="D25" s="14" t="s">
        <v>37</v>
      </c>
      <c r="E25" s="15">
        <v>44930</v>
      </c>
      <c r="F25" s="17">
        <v>46020</v>
      </c>
      <c r="G25" s="17">
        <v>44070</v>
      </c>
      <c r="H25" s="18">
        <v>44960</v>
      </c>
      <c r="I25" s="19">
        <v>0</v>
      </c>
      <c r="J25" s="20" t="s">
        <v>16</v>
      </c>
      <c r="K25" s="2"/>
    </row>
    <row r="26" spans="1:11" ht="31.5" x14ac:dyDescent="0.5">
      <c r="A26" s="11">
        <v>32</v>
      </c>
      <c r="B26" s="12" t="s">
        <v>81</v>
      </c>
      <c r="C26" s="13" t="s">
        <v>38</v>
      </c>
      <c r="D26" s="14" t="s">
        <v>39</v>
      </c>
      <c r="E26" s="15">
        <v>44929</v>
      </c>
      <c r="F26" s="17">
        <v>5786</v>
      </c>
      <c r="G26" s="17">
        <v>5786</v>
      </c>
      <c r="H26" s="18">
        <v>44960</v>
      </c>
      <c r="I26" s="19">
        <v>0</v>
      </c>
      <c r="J26" s="20" t="s">
        <v>16</v>
      </c>
      <c r="K26" s="2"/>
    </row>
    <row r="27" spans="1:11" ht="31.5" x14ac:dyDescent="0.5">
      <c r="A27" s="11">
        <v>36</v>
      </c>
      <c r="B27" s="12" t="s">
        <v>40</v>
      </c>
      <c r="C27" s="13" t="s">
        <v>41</v>
      </c>
      <c r="D27" s="14" t="s">
        <v>42</v>
      </c>
      <c r="E27" s="15">
        <v>44929</v>
      </c>
      <c r="F27" s="17">
        <v>730</v>
      </c>
      <c r="G27" s="17">
        <v>730</v>
      </c>
      <c r="H27" s="18">
        <v>44960</v>
      </c>
      <c r="I27" s="19">
        <v>0</v>
      </c>
      <c r="J27" s="20" t="s">
        <v>16</v>
      </c>
      <c r="K27" s="2"/>
    </row>
    <row r="28" spans="1:11" ht="31.5" x14ac:dyDescent="0.5">
      <c r="A28" s="11">
        <v>79</v>
      </c>
      <c r="B28" s="12" t="s">
        <v>43</v>
      </c>
      <c r="C28" s="13" t="s">
        <v>44</v>
      </c>
      <c r="D28" s="14" t="s">
        <v>45</v>
      </c>
      <c r="E28" s="15">
        <v>44931</v>
      </c>
      <c r="F28" s="17">
        <v>57460.24</v>
      </c>
      <c r="G28" s="17">
        <v>54587.22</v>
      </c>
      <c r="H28" s="18">
        <v>44965</v>
      </c>
      <c r="I28" s="19">
        <v>0</v>
      </c>
      <c r="J28" s="20" t="s">
        <v>16</v>
      </c>
      <c r="K28" s="47"/>
    </row>
    <row r="29" spans="1:11" ht="31.5" x14ac:dyDescent="0.5">
      <c r="A29" s="11">
        <v>79</v>
      </c>
      <c r="B29" s="12" t="s">
        <v>43</v>
      </c>
      <c r="C29" s="13" t="s">
        <v>44</v>
      </c>
      <c r="D29" s="14" t="s">
        <v>46</v>
      </c>
      <c r="E29" s="15">
        <v>44931</v>
      </c>
      <c r="F29" s="17">
        <v>127.18</v>
      </c>
      <c r="G29" s="17">
        <v>120.82</v>
      </c>
      <c r="H29" s="18">
        <v>44965</v>
      </c>
      <c r="I29" s="19">
        <v>0</v>
      </c>
      <c r="J29" s="20" t="s">
        <v>16</v>
      </c>
      <c r="K29" s="47"/>
    </row>
    <row r="30" spans="1:11" ht="31.5" x14ac:dyDescent="0.5">
      <c r="A30" s="11">
        <v>79</v>
      </c>
      <c r="B30" s="12" t="s">
        <v>43</v>
      </c>
      <c r="C30" s="13" t="s">
        <v>44</v>
      </c>
      <c r="D30" s="14" t="s">
        <v>47</v>
      </c>
      <c r="E30" s="15">
        <v>44931</v>
      </c>
      <c r="F30" s="17">
        <v>10940.94</v>
      </c>
      <c r="G30" s="17">
        <v>10393.89</v>
      </c>
      <c r="H30" s="18">
        <v>44965</v>
      </c>
      <c r="I30" s="19">
        <v>0</v>
      </c>
      <c r="J30" s="20" t="s">
        <v>16</v>
      </c>
      <c r="K30" s="47"/>
    </row>
    <row r="31" spans="1:11" ht="31.5" x14ac:dyDescent="0.5">
      <c r="A31" s="11">
        <v>79</v>
      </c>
      <c r="B31" s="12" t="s">
        <v>43</v>
      </c>
      <c r="C31" s="13" t="s">
        <v>44</v>
      </c>
      <c r="D31" s="14" t="s">
        <v>48</v>
      </c>
      <c r="E31" s="15">
        <v>44931</v>
      </c>
      <c r="F31" s="17">
        <v>911.92</v>
      </c>
      <c r="G31" s="17">
        <v>866.32</v>
      </c>
      <c r="H31" s="18">
        <v>44965</v>
      </c>
      <c r="I31" s="19">
        <v>0</v>
      </c>
      <c r="J31" s="20" t="s">
        <v>16</v>
      </c>
      <c r="K31" s="47"/>
    </row>
    <row r="32" spans="1:11" ht="31.5" x14ac:dyDescent="0.5">
      <c r="A32" s="11">
        <v>79</v>
      </c>
      <c r="B32" s="12" t="s">
        <v>43</v>
      </c>
      <c r="C32" s="13" t="s">
        <v>44</v>
      </c>
      <c r="D32" s="14" t="s">
        <v>49</v>
      </c>
      <c r="E32" s="15">
        <v>44931</v>
      </c>
      <c r="F32" s="17">
        <v>22947.9</v>
      </c>
      <c r="G32" s="17">
        <v>21800.5</v>
      </c>
      <c r="H32" s="18">
        <v>44965</v>
      </c>
      <c r="I32" s="19">
        <v>0</v>
      </c>
      <c r="J32" s="20" t="s">
        <v>16</v>
      </c>
      <c r="K32" s="47"/>
    </row>
    <row r="33" spans="1:11" ht="31.5" x14ac:dyDescent="0.5">
      <c r="A33" s="11">
        <v>79</v>
      </c>
      <c r="B33" s="12" t="s">
        <v>43</v>
      </c>
      <c r="C33" s="13" t="s">
        <v>44</v>
      </c>
      <c r="D33" s="14" t="s">
        <v>50</v>
      </c>
      <c r="E33" s="15">
        <v>44931</v>
      </c>
      <c r="F33" s="17">
        <v>127.18</v>
      </c>
      <c r="G33" s="17">
        <v>120.82</v>
      </c>
      <c r="H33" s="18">
        <v>44965</v>
      </c>
      <c r="I33" s="19">
        <v>0</v>
      </c>
      <c r="J33" s="20" t="s">
        <v>16</v>
      </c>
      <c r="K33" s="47"/>
    </row>
    <row r="34" spans="1:11" ht="31.5" x14ac:dyDescent="0.5">
      <c r="A34" s="11">
        <v>80</v>
      </c>
      <c r="B34" s="12" t="s">
        <v>51</v>
      </c>
      <c r="C34" s="13" t="s">
        <v>52</v>
      </c>
      <c r="D34" s="14" t="s">
        <v>53</v>
      </c>
      <c r="E34" s="15">
        <v>44932</v>
      </c>
      <c r="F34" s="17">
        <v>47200</v>
      </c>
      <c r="G34" s="17">
        <v>36000</v>
      </c>
      <c r="H34" s="18">
        <v>44964</v>
      </c>
      <c r="I34" s="19">
        <v>0</v>
      </c>
      <c r="J34" s="20" t="s">
        <v>16</v>
      </c>
      <c r="K34" s="47"/>
    </row>
    <row r="35" spans="1:11" ht="31.5" x14ac:dyDescent="0.5">
      <c r="A35" s="11">
        <v>82</v>
      </c>
      <c r="B35" s="12" t="s">
        <v>54</v>
      </c>
      <c r="C35" s="13" t="s">
        <v>55</v>
      </c>
      <c r="D35" s="14" t="s">
        <v>56</v>
      </c>
      <c r="E35" s="15">
        <v>44874</v>
      </c>
      <c r="F35" s="17">
        <v>249336.36</v>
      </c>
      <c r="G35" s="17">
        <v>236869.54</v>
      </c>
      <c r="H35" s="18">
        <v>44965</v>
      </c>
      <c r="I35" s="19">
        <v>0</v>
      </c>
      <c r="J35" s="20" t="s">
        <v>16</v>
      </c>
      <c r="K35" s="2"/>
    </row>
    <row r="36" spans="1:11" ht="31.5" x14ac:dyDescent="0.5">
      <c r="A36" s="11">
        <v>82</v>
      </c>
      <c r="B36" s="12" t="s">
        <v>54</v>
      </c>
      <c r="C36" s="13" t="s">
        <v>55</v>
      </c>
      <c r="D36" s="14" t="s">
        <v>57</v>
      </c>
      <c r="E36" s="15">
        <v>44901</v>
      </c>
      <c r="F36" s="17">
        <v>252076.32</v>
      </c>
      <c r="G36" s="17">
        <v>239472.5</v>
      </c>
      <c r="H36" s="18">
        <v>44965</v>
      </c>
      <c r="I36" s="19">
        <v>0</v>
      </c>
      <c r="J36" s="20" t="s">
        <v>16</v>
      </c>
      <c r="K36" s="2"/>
    </row>
    <row r="37" spans="1:11" ht="31.5" x14ac:dyDescent="0.5">
      <c r="A37" s="11">
        <v>84</v>
      </c>
      <c r="B37" s="12" t="s">
        <v>58</v>
      </c>
      <c r="C37" s="13" t="s">
        <v>59</v>
      </c>
      <c r="D37" s="14" t="s">
        <v>60</v>
      </c>
      <c r="E37" s="15">
        <v>44937</v>
      </c>
      <c r="F37" s="17">
        <v>4640</v>
      </c>
      <c r="G37" s="17">
        <v>4640</v>
      </c>
      <c r="H37" s="18">
        <v>44965</v>
      </c>
      <c r="I37" s="19">
        <v>0</v>
      </c>
      <c r="J37" s="20" t="s">
        <v>16</v>
      </c>
      <c r="K37" s="2"/>
    </row>
    <row r="38" spans="1:11" ht="31.5" x14ac:dyDescent="0.5">
      <c r="A38" s="11">
        <v>99</v>
      </c>
      <c r="B38" s="12" t="s">
        <v>61</v>
      </c>
      <c r="C38" s="13" t="s">
        <v>62</v>
      </c>
      <c r="D38" s="14" t="s">
        <v>63</v>
      </c>
      <c r="E38" s="15">
        <v>44917</v>
      </c>
      <c r="F38" s="17">
        <v>231043.55</v>
      </c>
      <c r="G38" s="17">
        <v>210680.38</v>
      </c>
      <c r="H38" s="18">
        <v>44967</v>
      </c>
      <c r="I38" s="19">
        <v>0</v>
      </c>
      <c r="J38" s="20" t="s">
        <v>16</v>
      </c>
      <c r="K38" s="2"/>
    </row>
    <row r="39" spans="1:11" ht="31.5" x14ac:dyDescent="0.5">
      <c r="A39" s="11">
        <v>99</v>
      </c>
      <c r="B39" s="12" t="s">
        <v>61</v>
      </c>
      <c r="C39" s="13" t="s">
        <v>62</v>
      </c>
      <c r="D39" s="19" t="s">
        <v>64</v>
      </c>
      <c r="E39" s="21">
        <v>44922</v>
      </c>
      <c r="F39" s="22">
        <v>799135.26</v>
      </c>
      <c r="G39" s="22">
        <v>728702.99</v>
      </c>
      <c r="H39" s="18">
        <v>44967</v>
      </c>
      <c r="I39" s="19">
        <v>0</v>
      </c>
      <c r="J39" s="23" t="s">
        <v>16</v>
      </c>
      <c r="K39" s="2"/>
    </row>
    <row r="40" spans="1:11" ht="31.5" x14ac:dyDescent="0.5">
      <c r="A40" s="24">
        <v>107</v>
      </c>
      <c r="B40" s="25" t="s">
        <v>65</v>
      </c>
      <c r="C40" s="25" t="s">
        <v>66</v>
      </c>
      <c r="D40" s="19" t="s">
        <v>67</v>
      </c>
      <c r="E40" s="21">
        <v>44927</v>
      </c>
      <c r="F40" s="22">
        <v>1000733.3</v>
      </c>
      <c r="G40" s="22">
        <v>950696.63</v>
      </c>
      <c r="H40" s="26">
        <v>44968</v>
      </c>
      <c r="I40" s="19">
        <v>0</v>
      </c>
      <c r="J40" s="23" t="s">
        <v>16</v>
      </c>
      <c r="K40" s="2"/>
    </row>
    <row r="41" spans="1:11" ht="31.5" x14ac:dyDescent="0.5">
      <c r="A41" s="24">
        <v>111</v>
      </c>
      <c r="B41" s="25" t="s">
        <v>68</v>
      </c>
      <c r="C41" s="25" t="s">
        <v>66</v>
      </c>
      <c r="D41" s="19" t="s">
        <v>69</v>
      </c>
      <c r="E41" s="21">
        <v>44911</v>
      </c>
      <c r="F41" s="22">
        <v>129590.12</v>
      </c>
      <c r="G41" s="22">
        <v>129590.12</v>
      </c>
      <c r="H41" s="26">
        <v>44968</v>
      </c>
      <c r="I41" s="19">
        <v>0</v>
      </c>
      <c r="J41" s="23" t="s">
        <v>16</v>
      </c>
      <c r="K41" s="2"/>
    </row>
    <row r="42" spans="1:11" ht="31.5" x14ac:dyDescent="0.5">
      <c r="A42" s="24">
        <v>148</v>
      </c>
      <c r="B42" s="25" t="s">
        <v>70</v>
      </c>
      <c r="C42" s="25" t="s">
        <v>82</v>
      </c>
      <c r="D42" s="19" t="s">
        <v>71</v>
      </c>
      <c r="E42" s="21">
        <v>44939</v>
      </c>
      <c r="F42" s="22">
        <v>217000</v>
      </c>
      <c r="G42" s="22">
        <v>217000</v>
      </c>
      <c r="H42" s="26">
        <v>44972</v>
      </c>
      <c r="I42" s="19">
        <v>0</v>
      </c>
      <c r="J42" s="23" t="s">
        <v>16</v>
      </c>
      <c r="K42" s="2"/>
    </row>
    <row r="43" spans="1:11" ht="31.5" x14ac:dyDescent="0.5">
      <c r="A43" s="24">
        <v>151</v>
      </c>
      <c r="B43" s="12" t="s">
        <v>54</v>
      </c>
      <c r="C43" s="13" t="s">
        <v>83</v>
      </c>
      <c r="D43" s="19" t="s">
        <v>72</v>
      </c>
      <c r="E43" s="21">
        <v>44901</v>
      </c>
      <c r="F43" s="22">
        <v>60000</v>
      </c>
      <c r="G43" s="22">
        <v>57000</v>
      </c>
      <c r="H43" s="26">
        <v>44972</v>
      </c>
      <c r="I43" s="19">
        <v>0</v>
      </c>
      <c r="J43" s="23" t="s">
        <v>16</v>
      </c>
      <c r="K43" s="2"/>
    </row>
    <row r="44" spans="1:11" ht="31.5" x14ac:dyDescent="0.5">
      <c r="A44" s="24">
        <v>151</v>
      </c>
      <c r="B44" s="12" t="s">
        <v>54</v>
      </c>
      <c r="C44" s="13" t="s">
        <v>84</v>
      </c>
      <c r="D44" s="19" t="s">
        <v>73</v>
      </c>
      <c r="E44" s="21">
        <v>44936</v>
      </c>
      <c r="F44" s="22">
        <v>60000</v>
      </c>
      <c r="G44" s="22">
        <v>57000</v>
      </c>
      <c r="H44" s="26">
        <v>44972</v>
      </c>
      <c r="I44" s="19">
        <v>0</v>
      </c>
      <c r="J44" s="23" t="s">
        <v>16</v>
      </c>
      <c r="K44" s="2"/>
    </row>
    <row r="45" spans="1:11" ht="31.5" x14ac:dyDescent="0.5">
      <c r="A45" s="24">
        <v>154</v>
      </c>
      <c r="B45" s="12" t="s">
        <v>54</v>
      </c>
      <c r="C45" s="13" t="s">
        <v>74</v>
      </c>
      <c r="D45" s="19" t="s">
        <v>75</v>
      </c>
      <c r="E45" s="21">
        <v>44936</v>
      </c>
      <c r="F45" s="22">
        <v>258241.23</v>
      </c>
      <c r="G45" s="22">
        <v>245329.16</v>
      </c>
      <c r="H45" s="26">
        <v>44972</v>
      </c>
      <c r="I45" s="19">
        <v>0</v>
      </c>
      <c r="J45" s="23" t="s">
        <v>16</v>
      </c>
      <c r="K45" s="2"/>
    </row>
    <row r="46" spans="1:11" ht="31.5" x14ac:dyDescent="0.5">
      <c r="A46" s="24">
        <v>4180</v>
      </c>
      <c r="B46" s="25" t="s">
        <v>76</v>
      </c>
      <c r="C46" s="25" t="s">
        <v>77</v>
      </c>
      <c r="D46" s="19" t="s">
        <v>78</v>
      </c>
      <c r="E46" s="21">
        <v>44914</v>
      </c>
      <c r="F46" s="22">
        <v>8797011.8000000007</v>
      </c>
      <c r="G46" s="22">
        <v>8598489.1799999997</v>
      </c>
      <c r="H46" s="26">
        <v>44957</v>
      </c>
      <c r="I46" s="19">
        <v>0</v>
      </c>
      <c r="J46" s="23" t="s">
        <v>16</v>
      </c>
      <c r="K46" s="2"/>
    </row>
    <row r="47" spans="1:11" ht="32.25" thickBot="1" x14ac:dyDescent="0.55000000000000004">
      <c r="A47" s="27"/>
      <c r="B47" s="28"/>
      <c r="C47" s="28"/>
      <c r="D47" s="29"/>
      <c r="E47" s="30" t="s">
        <v>85</v>
      </c>
      <c r="F47" s="31">
        <f>SUM(F11:F46)</f>
        <v>16981540.040000003</v>
      </c>
      <c r="G47" s="32">
        <f>SUM(G11:G46)</f>
        <v>16375901.23</v>
      </c>
      <c r="H47" s="30"/>
      <c r="I47" s="29"/>
      <c r="J47" s="33"/>
      <c r="K47" s="2"/>
    </row>
    <row r="48" spans="1:11" ht="0.75" customHeight="1" x14ac:dyDescent="0.45">
      <c r="A48" s="34"/>
      <c r="B48" s="35"/>
      <c r="C48" s="35"/>
      <c r="D48" s="35"/>
      <c r="E48" s="48"/>
      <c r="F48" s="48"/>
      <c r="G48" s="48"/>
      <c r="H48" s="48"/>
      <c r="I48" s="48"/>
      <c r="J48" s="48"/>
    </row>
    <row r="49" spans="1:10" ht="31.5" x14ac:dyDescent="0.5">
      <c r="A49" s="2"/>
      <c r="B49" s="36"/>
      <c r="C49" s="37"/>
      <c r="D49" s="37"/>
      <c r="E49" s="37"/>
      <c r="F49" s="37"/>
      <c r="G49" s="38"/>
      <c r="H49" s="37"/>
      <c r="I49" s="37"/>
      <c r="J49" s="37"/>
    </row>
    <row r="50" spans="1:10" ht="31.5" x14ac:dyDescent="0.5">
      <c r="A50" s="2"/>
      <c r="B50" s="36"/>
      <c r="C50" s="37"/>
      <c r="D50" s="37"/>
      <c r="E50" s="37"/>
      <c r="F50" s="37"/>
      <c r="G50" s="38"/>
      <c r="H50" s="37"/>
      <c r="I50" s="37"/>
      <c r="J50" s="37"/>
    </row>
    <row r="51" spans="1:10" ht="31.5" x14ac:dyDescent="0.5">
      <c r="A51" s="2"/>
      <c r="B51" s="36"/>
      <c r="C51" s="37"/>
      <c r="D51" s="37"/>
      <c r="E51" s="37"/>
      <c r="F51" s="37"/>
      <c r="G51" s="38"/>
      <c r="H51" s="37"/>
      <c r="I51" s="37"/>
      <c r="J51" s="37"/>
    </row>
    <row r="52" spans="1:10" ht="31.5" x14ac:dyDescent="0.5">
      <c r="A52" s="56"/>
      <c r="B52" s="56"/>
      <c r="C52" s="39"/>
      <c r="D52" s="36"/>
      <c r="E52" s="37"/>
      <c r="F52" s="37"/>
      <c r="G52" s="36"/>
      <c r="H52" s="37"/>
      <c r="I52" s="37"/>
      <c r="J52" s="37"/>
    </row>
    <row r="53" spans="1:10" ht="31.5" x14ac:dyDescent="0.5">
      <c r="A53" s="57"/>
      <c r="B53" s="57"/>
      <c r="C53" s="40"/>
      <c r="D53" s="2"/>
      <c r="E53" s="2"/>
      <c r="F53" s="2"/>
      <c r="G53" s="2"/>
      <c r="H53" s="2"/>
      <c r="I53" s="2"/>
      <c r="J53" s="2"/>
    </row>
    <row r="54" spans="1:10" ht="36" x14ac:dyDescent="0.55000000000000004">
      <c r="A54" s="58" t="s">
        <v>79</v>
      </c>
      <c r="B54" s="58"/>
      <c r="C54" s="58"/>
      <c r="D54" s="58"/>
      <c r="E54" s="58"/>
      <c r="F54" s="58"/>
      <c r="G54" s="58"/>
      <c r="H54" s="58"/>
      <c r="I54" s="58"/>
      <c r="J54" s="58"/>
    </row>
    <row r="55" spans="1:10" ht="36" x14ac:dyDescent="0.55000000000000004">
      <c r="A55" s="59" t="s">
        <v>80</v>
      </c>
      <c r="B55" s="59"/>
      <c r="C55" s="59"/>
      <c r="D55" s="59"/>
      <c r="E55" s="59"/>
      <c r="F55" s="59"/>
      <c r="G55" s="59"/>
      <c r="H55" s="59"/>
      <c r="I55" s="59"/>
      <c r="J55" s="59"/>
    </row>
    <row r="56" spans="1:10" ht="36" x14ac:dyDescent="0.55000000000000004">
      <c r="A56" s="59"/>
      <c r="B56" s="59"/>
      <c r="C56" s="59"/>
      <c r="D56" s="59"/>
      <c r="E56" s="59"/>
      <c r="F56" s="59"/>
      <c r="G56" s="59"/>
      <c r="H56" s="59"/>
      <c r="I56" s="59"/>
      <c r="J56" s="59"/>
    </row>
    <row r="57" spans="1:10" ht="31.5" x14ac:dyDescent="0.5">
      <c r="A57" s="2"/>
      <c r="B57" s="2"/>
      <c r="C57" s="2"/>
      <c r="D57" s="2"/>
      <c r="E57" s="2"/>
      <c r="F57" s="2"/>
      <c r="G57" s="2"/>
      <c r="H57" s="2"/>
      <c r="I57" s="2"/>
      <c r="J57" s="2"/>
    </row>
    <row r="76" spans="1:10" ht="21" x14ac:dyDescent="0.35">
      <c r="A76" s="41"/>
      <c r="B76" s="42"/>
      <c r="C76" s="42"/>
      <c r="D76" s="43"/>
      <c r="E76" s="44"/>
      <c r="F76" s="45"/>
      <c r="G76" s="45"/>
      <c r="H76" s="44"/>
      <c r="I76" s="43"/>
      <c r="J76" s="46"/>
    </row>
    <row r="77" spans="1:10" ht="21" x14ac:dyDescent="0.35">
      <c r="A77" s="41"/>
      <c r="B77" s="42"/>
      <c r="C77" s="42"/>
      <c r="D77" s="43"/>
      <c r="E77" s="44"/>
      <c r="F77" s="45"/>
      <c r="G77" s="45"/>
      <c r="H77" s="44"/>
      <c r="I77" s="43"/>
      <c r="J77" s="46"/>
    </row>
    <row r="78" spans="1:10" ht="21" x14ac:dyDescent="0.35">
      <c r="A78" s="41"/>
      <c r="B78" s="42"/>
      <c r="C78" s="42"/>
      <c r="D78" s="43"/>
      <c r="E78" s="44"/>
      <c r="F78" s="45"/>
      <c r="G78" s="45"/>
      <c r="H78" s="44"/>
      <c r="I78" s="43"/>
      <c r="J78" s="46"/>
    </row>
    <row r="79" spans="1:10" ht="21" x14ac:dyDescent="0.35">
      <c r="A79" s="41"/>
      <c r="B79" s="42"/>
      <c r="C79" s="42"/>
      <c r="D79" s="43"/>
      <c r="E79" s="44"/>
      <c r="F79" s="45"/>
      <c r="G79" s="45"/>
      <c r="H79" s="44"/>
      <c r="I79" s="43"/>
      <c r="J79" s="46"/>
    </row>
    <row r="80" spans="1:10" ht="21" x14ac:dyDescent="0.35">
      <c r="A80" s="41"/>
      <c r="B80" s="42"/>
      <c r="C80" s="42"/>
      <c r="D80" s="43"/>
      <c r="E80" s="44"/>
      <c r="F80" s="45"/>
      <c r="G80" s="45"/>
      <c r="H80" s="44"/>
      <c r="I80" s="43"/>
      <c r="J80" s="46"/>
    </row>
  </sheetData>
  <mergeCells count="11">
    <mergeCell ref="A52:B52"/>
    <mergeCell ref="A53:B53"/>
    <mergeCell ref="A54:J54"/>
    <mergeCell ref="A55:J55"/>
    <mergeCell ref="A56:J56"/>
    <mergeCell ref="E48:J48"/>
    <mergeCell ref="A8:J8"/>
    <mergeCell ref="D9:D10"/>
    <mergeCell ref="E9:E10"/>
    <mergeCell ref="G9:G10"/>
    <mergeCell ref="H9:H10"/>
  </mergeCells>
  <pageMargins left="0.51181102362204722" right="0.11811023622047245" top="0" bottom="0.35433070866141736" header="0.31496062992125984" footer="0.31496062992125984"/>
  <pageSetup paperSize="5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2023</vt:lpstr>
      <vt:lpstr>'ENERO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de la Cruz</dc:creator>
  <cp:lastModifiedBy>Giselle Marzan</cp:lastModifiedBy>
  <cp:lastPrinted>2023-02-08T17:53:06Z</cp:lastPrinted>
  <dcterms:created xsi:type="dcterms:W3CDTF">2023-02-08T16:56:02Z</dcterms:created>
  <dcterms:modified xsi:type="dcterms:W3CDTF">2023-02-08T19:18:37Z</dcterms:modified>
</cp:coreProperties>
</file>