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1er. Trimestres 2023\Control Migratorio\"/>
    </mc:Choice>
  </mc:AlternateContent>
  <xr:revisionPtr revIDLastSave="0" documentId="13_ncr:1_{A6091872-6086-41F7-85DA-BB84B0A6F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D19" i="1"/>
  <c r="C19" i="1"/>
  <c r="B19" i="1"/>
  <c r="N18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34" i="1"/>
  <c r="N25" i="1"/>
  <c r="N26" i="1"/>
  <c r="N27" i="1"/>
  <c r="N28" i="1"/>
  <c r="N11" i="1"/>
  <c r="N12" i="1"/>
  <c r="N13" i="1"/>
  <c r="N14" i="1"/>
  <c r="N15" i="1"/>
  <c r="N16" i="1"/>
  <c r="N17" i="1"/>
  <c r="B54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4" i="1" l="1"/>
  <c r="E54" i="1"/>
  <c r="F54" i="1"/>
  <c r="G54" i="1"/>
  <c r="H54" i="1"/>
  <c r="I54" i="1"/>
  <c r="J54" i="1"/>
  <c r="K54" i="1"/>
  <c r="L54" i="1"/>
  <c r="M54" i="1"/>
  <c r="N54" i="1"/>
  <c r="E19" i="1" l="1"/>
  <c r="F19" i="1"/>
  <c r="G19" i="1"/>
  <c r="H19" i="1"/>
  <c r="I19" i="1"/>
  <c r="J19" i="1"/>
  <c r="K19" i="1"/>
  <c r="L19" i="1"/>
  <c r="M19" i="1"/>
  <c r="N10" i="1" l="1"/>
  <c r="N19" i="1" s="1"/>
  <c r="N56" i="1" l="1"/>
  <c r="C56" i="1"/>
  <c r="D56" i="1"/>
  <c r="E56" i="1"/>
  <c r="F56" i="1"/>
  <c r="G56" i="1"/>
  <c r="H56" i="1"/>
  <c r="I56" i="1"/>
  <c r="J56" i="1"/>
  <c r="K56" i="1"/>
  <c r="L56" i="1"/>
  <c r="M56" i="1"/>
  <c r="B56" i="1"/>
</calcChain>
</file>

<file path=xl/sharedStrings.xml><?xml version="1.0" encoding="utf-8"?>
<sst xmlns="http://schemas.openxmlformats.org/spreadsheetml/2006/main" count="90" uniqueCount="58">
  <si>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</si>
  <si>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</si>
  <si>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</si>
  <si>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</si>
  <si>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</si>
  <si>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</si>
  <si>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</si>
  <si>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</si>
  <si>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</si>
  <si>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</si>
  <si>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</si>
  <si>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</si>
  <si>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</si>
  <si>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</si>
  <si>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</si>
  <si>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</si>
  <si>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</si>
  <si>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</si>
  <si>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</si>
  <si>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</si>
  <si>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</si>
  <si>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</si>
  <si>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</si>
  <si>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</si>
  <si>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</si>
  <si>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</si>
  <si>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</si>
  <si>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</si>
  <si>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</si>
  <si>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</si>
  <si>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</si>
  <si>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</si>
  <si>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</si>
  <si>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</si>
  <si>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</si>
  <si>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</si>
  <si>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</si>
  <si>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</si>
  <si>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</si>
  <si>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</si>
  <si>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</si>
  <si>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</si>
  <si>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</si>
  <si>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Base Aerea San Isidro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</si>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</sst>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47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7" xfId="1" applyNumberFormat="1" applyFont="1" applyBorder="1"/>
    <xf numFmtId="0" fontId="5" fillId="0" borderId="2" xfId="1" applyFont="1" applyBorder="1"/>
    <xf numFmtId="3" fontId="4" fillId="0" borderId="2" xfId="10" applyNumberFormat="1" applyFont="1" applyBorder="1"/>
    <xf numFmtId="3" fontId="4" fillId="0" borderId="2" xfId="12" applyNumberFormat="1" applyFont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14" fillId="0" borderId="2" xfId="0" applyFont="1" applyBorder="1" applyAlignment="1">
      <alignment vertical="center"/>
    </xf>
    <xf numFmtId="0" fontId="3" fillId="0" borderId="9" xfId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31" workbookViewId="0">
      <selection activeCell="D49" sqref="D49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</cols>
  <sheetData>
    <row r="1" spans="1:14" ht="20.25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>
      <c r="A4" s="42">
        <v>2023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37" t="s">
        <v>22</v>
      </c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>
      <c r="A8" s="37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7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39</v>
      </c>
      <c r="B10" s="18">
        <v>215954</v>
      </c>
      <c r="C10" s="18">
        <v>180489</v>
      </c>
      <c r="D10" s="18">
        <v>206669</v>
      </c>
      <c r="E10" s="18"/>
      <c r="F10" s="18"/>
      <c r="G10" s="18"/>
      <c r="H10" s="17"/>
      <c r="I10" s="17"/>
      <c r="J10" s="17"/>
      <c r="K10" s="18"/>
      <c r="L10" s="18"/>
      <c r="M10" s="18"/>
      <c r="N10" s="32">
        <f>SUM(B10:M10)</f>
        <v>603112</v>
      </c>
    </row>
    <row r="11" spans="1:14">
      <c r="A11" s="2" t="s">
        <v>40</v>
      </c>
      <c r="B11" s="18">
        <v>415957</v>
      </c>
      <c r="C11" s="18">
        <v>401803</v>
      </c>
      <c r="D11" s="18">
        <v>453087</v>
      </c>
      <c r="E11" s="18"/>
      <c r="F11" s="18"/>
      <c r="G11" s="18"/>
      <c r="H11" s="17"/>
      <c r="I11" s="29"/>
      <c r="J11" s="18"/>
      <c r="K11" s="18"/>
      <c r="L11" s="18"/>
      <c r="M11" s="18"/>
      <c r="N11" s="32">
        <f t="shared" ref="N11:N18" si="0">SUM(B11:M11)</f>
        <v>1270847</v>
      </c>
    </row>
    <row r="12" spans="1:14">
      <c r="A12" s="2" t="s">
        <v>24</v>
      </c>
      <c r="B12" s="18">
        <v>79233</v>
      </c>
      <c r="C12" s="18">
        <v>65333</v>
      </c>
      <c r="D12" s="18">
        <v>77478</v>
      </c>
      <c r="E12" s="18"/>
      <c r="F12" s="18"/>
      <c r="G12" s="18"/>
      <c r="H12" s="17"/>
      <c r="I12" s="17"/>
      <c r="J12" s="18"/>
      <c r="K12" s="18"/>
      <c r="L12" s="18"/>
      <c r="M12" s="18"/>
      <c r="N12" s="32">
        <f t="shared" si="0"/>
        <v>222044</v>
      </c>
    </row>
    <row r="13" spans="1:14">
      <c r="A13" s="2" t="s">
        <v>41</v>
      </c>
      <c r="B13" s="18">
        <v>46705</v>
      </c>
      <c r="C13" s="18">
        <v>42580</v>
      </c>
      <c r="D13" s="18">
        <v>45120</v>
      </c>
      <c r="E13" s="18"/>
      <c r="F13" s="18"/>
      <c r="G13" s="18"/>
      <c r="H13" s="17"/>
      <c r="I13" s="17"/>
      <c r="J13" s="18"/>
      <c r="K13" s="18"/>
      <c r="L13" s="18"/>
      <c r="M13" s="18"/>
      <c r="N13" s="32">
        <f t="shared" si="0"/>
        <v>134405</v>
      </c>
    </row>
    <row r="14" spans="1:14">
      <c r="A14" s="2" t="s">
        <v>25</v>
      </c>
      <c r="B14" s="18">
        <v>3788</v>
      </c>
      <c r="C14" s="18">
        <v>4218</v>
      </c>
      <c r="D14" s="18">
        <v>4945</v>
      </c>
      <c r="E14" s="18"/>
      <c r="F14" s="18"/>
      <c r="G14" s="18"/>
      <c r="H14" s="17"/>
      <c r="I14" s="17"/>
      <c r="J14" s="18"/>
      <c r="K14" s="18"/>
      <c r="L14" s="18"/>
      <c r="M14" s="18"/>
      <c r="N14" s="32">
        <f t="shared" si="0"/>
        <v>12951</v>
      </c>
    </row>
    <row r="15" spans="1:14">
      <c r="A15" s="2" t="s">
        <v>42</v>
      </c>
      <c r="B15" s="18">
        <v>10852</v>
      </c>
      <c r="C15" s="18">
        <v>9848</v>
      </c>
      <c r="D15" s="18">
        <v>9040</v>
      </c>
      <c r="E15" s="18"/>
      <c r="F15" s="18"/>
      <c r="G15" s="18"/>
      <c r="H15" s="17"/>
      <c r="I15" s="17"/>
      <c r="J15" s="18"/>
      <c r="K15" s="18"/>
      <c r="L15" s="18"/>
      <c r="M15" s="18"/>
      <c r="N15" s="32">
        <f t="shared" si="0"/>
        <v>29740</v>
      </c>
    </row>
    <row r="16" spans="1:14">
      <c r="A16" s="20" t="s">
        <v>26</v>
      </c>
      <c r="B16" s="18">
        <v>0</v>
      </c>
      <c r="C16" s="18">
        <v>0</v>
      </c>
      <c r="D16" s="18">
        <v>7</v>
      </c>
      <c r="E16" s="18"/>
      <c r="F16" s="18"/>
      <c r="G16" s="18"/>
      <c r="H16" s="17"/>
      <c r="I16" s="17"/>
      <c r="J16" s="18"/>
      <c r="K16" s="18"/>
      <c r="L16" s="18"/>
      <c r="M16" s="18"/>
      <c r="N16" s="32">
        <f t="shared" si="0"/>
        <v>7</v>
      </c>
    </row>
    <row r="17" spans="1:14">
      <c r="A17" s="20" t="s">
        <v>38</v>
      </c>
      <c r="B17" s="18">
        <v>6950</v>
      </c>
      <c r="C17" s="18">
        <v>7669</v>
      </c>
      <c r="D17" s="18">
        <v>9083</v>
      </c>
      <c r="E17" s="18"/>
      <c r="F17" s="18"/>
      <c r="G17" s="18"/>
      <c r="H17" s="17"/>
      <c r="I17" s="17"/>
      <c r="J17" s="18"/>
      <c r="K17" s="18"/>
      <c r="L17" s="18"/>
      <c r="M17" s="18"/>
      <c r="N17" s="32">
        <f t="shared" si="0"/>
        <v>23702</v>
      </c>
    </row>
    <row r="18" spans="1:14">
      <c r="A18" s="20" t="s">
        <v>43</v>
      </c>
      <c r="B18" s="18">
        <v>0</v>
      </c>
      <c r="C18" s="18">
        <v>0</v>
      </c>
      <c r="D18" s="18">
        <v>0</v>
      </c>
      <c r="E18" s="18"/>
      <c r="F18" s="18"/>
      <c r="G18" s="18"/>
      <c r="H18" s="17"/>
      <c r="I18" s="17"/>
      <c r="J18" s="18"/>
      <c r="K18" s="18"/>
      <c r="L18" s="18"/>
      <c r="M18" s="18"/>
      <c r="N18" s="32">
        <f t="shared" si="0"/>
        <v>0</v>
      </c>
    </row>
    <row r="19" spans="1:14">
      <c r="A19" s="6" t="s">
        <v>3</v>
      </c>
      <c r="B19" s="31">
        <f>SUM(B10:B18)</f>
        <v>779439</v>
      </c>
      <c r="C19" s="31">
        <f>SUM(C10:C18)</f>
        <v>711940</v>
      </c>
      <c r="D19" s="31">
        <f>SUM(D10:D18)</f>
        <v>805429</v>
      </c>
      <c r="E19" s="31">
        <f t="shared" ref="E19:M19" si="1">SUM(E10:E17)</f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  <c r="N19" s="31">
        <f>SUM(N10:N18)</f>
        <v>2296808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7" t="s">
        <v>22</v>
      </c>
      <c r="B21" s="38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>
      <c r="A22" s="37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75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6569</v>
      </c>
      <c r="C24" s="19">
        <v>8826</v>
      </c>
      <c r="D24" s="19">
        <v>14129</v>
      </c>
      <c r="E24" s="19"/>
      <c r="F24" s="19"/>
      <c r="G24" s="19"/>
      <c r="H24" s="33"/>
      <c r="I24" s="19"/>
      <c r="J24" s="19"/>
      <c r="K24" s="33"/>
      <c r="L24" s="33"/>
      <c r="M24" s="33"/>
      <c r="N24" s="34">
        <f>SUM(B24:M24)</f>
        <v>29524</v>
      </c>
    </row>
    <row r="25" spans="1:14">
      <c r="A25" s="2" t="s">
        <v>28</v>
      </c>
      <c r="B25" s="19">
        <v>13263</v>
      </c>
      <c r="C25" s="19">
        <v>11429</v>
      </c>
      <c r="D25" s="19">
        <v>12797</v>
      </c>
      <c r="E25" s="19"/>
      <c r="F25" s="19"/>
      <c r="G25" s="19"/>
      <c r="H25" s="35"/>
      <c r="I25" s="19"/>
      <c r="J25" s="19"/>
      <c r="K25" s="33"/>
      <c r="L25" s="35"/>
      <c r="M25" s="35"/>
      <c r="N25" s="34">
        <f t="shared" ref="N25:N28" si="2">SUM(B25:M25)</f>
        <v>37489</v>
      </c>
    </row>
    <row r="26" spans="1:14">
      <c r="A26" s="2" t="s">
        <v>29</v>
      </c>
      <c r="B26" s="19">
        <v>10532</v>
      </c>
      <c r="C26" s="19">
        <v>5576</v>
      </c>
      <c r="D26" s="19">
        <v>1927</v>
      </c>
      <c r="E26" s="19"/>
      <c r="F26" s="19"/>
      <c r="G26" s="19"/>
      <c r="H26" s="35"/>
      <c r="I26" s="19"/>
      <c r="J26" s="19"/>
      <c r="K26" s="33"/>
      <c r="L26" s="35"/>
      <c r="M26" s="35"/>
      <c r="N26" s="34">
        <f t="shared" si="2"/>
        <v>18035</v>
      </c>
    </row>
    <row r="27" spans="1:14">
      <c r="A27" s="2" t="s">
        <v>30</v>
      </c>
      <c r="B27" s="19">
        <v>782</v>
      </c>
      <c r="C27" s="19">
        <v>676</v>
      </c>
      <c r="D27" s="19">
        <v>784</v>
      </c>
      <c r="E27" s="19"/>
      <c r="F27" s="19"/>
      <c r="G27" s="19"/>
      <c r="H27" s="35"/>
      <c r="I27" s="19"/>
      <c r="J27" s="33"/>
      <c r="K27" s="33"/>
      <c r="L27" s="35"/>
      <c r="M27" s="35"/>
      <c r="N27" s="34">
        <f t="shared" si="2"/>
        <v>2242</v>
      </c>
    </row>
    <row r="28" spans="1:14">
      <c r="A28" s="2" t="s">
        <v>31</v>
      </c>
      <c r="B28" s="19">
        <v>1136</v>
      </c>
      <c r="C28" s="19">
        <v>842</v>
      </c>
      <c r="D28" s="19">
        <v>931</v>
      </c>
      <c r="E28" s="19"/>
      <c r="F28" s="19"/>
      <c r="G28" s="19"/>
      <c r="H28" s="35"/>
      <c r="I28" s="35"/>
      <c r="J28" s="33"/>
      <c r="K28" s="33"/>
      <c r="L28" s="35"/>
      <c r="M28" s="35"/>
      <c r="N28" s="34">
        <f t="shared" si="2"/>
        <v>2909</v>
      </c>
    </row>
    <row r="29" spans="1:14">
      <c r="A29" s="6" t="s">
        <v>3</v>
      </c>
      <c r="B29" s="31">
        <f t="shared" ref="B29:N29" si="3">SUM(B24:B28)</f>
        <v>32282</v>
      </c>
      <c r="C29" s="31">
        <f t="shared" si="3"/>
        <v>27349</v>
      </c>
      <c r="D29" s="31">
        <f t="shared" si="3"/>
        <v>30568</v>
      </c>
      <c r="E29" s="31">
        <f t="shared" si="3"/>
        <v>0</v>
      </c>
      <c r="F29" s="31">
        <f t="shared" si="3"/>
        <v>0</v>
      </c>
      <c r="G29" s="31">
        <f t="shared" si="3"/>
        <v>0</v>
      </c>
      <c r="H29" s="31">
        <f t="shared" si="3"/>
        <v>0</v>
      </c>
      <c r="I29" s="31">
        <f t="shared" si="3"/>
        <v>0</v>
      </c>
      <c r="J29" s="31">
        <f t="shared" si="3"/>
        <v>0</v>
      </c>
      <c r="K29" s="31">
        <f t="shared" si="3"/>
        <v>0</v>
      </c>
      <c r="L29" s="31">
        <f t="shared" si="3"/>
        <v>0</v>
      </c>
      <c r="M29" s="31">
        <f t="shared" si="3"/>
        <v>0</v>
      </c>
      <c r="N29" s="31">
        <f t="shared" si="3"/>
        <v>90199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7" t="s">
        <v>22</v>
      </c>
      <c r="B31" s="38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>
      <c r="A32" s="37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75">
      <c r="A33" s="25" t="s">
        <v>21</v>
      </c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>
      <c r="A34" s="24" t="s">
        <v>50</v>
      </c>
      <c r="B34" s="30">
        <v>101</v>
      </c>
      <c r="C34" s="30">
        <v>109</v>
      </c>
      <c r="D34" s="30">
        <v>130</v>
      </c>
      <c r="E34" s="30"/>
      <c r="F34" s="30"/>
      <c r="G34" s="30"/>
      <c r="H34" s="30"/>
      <c r="I34" s="30"/>
      <c r="J34" s="30"/>
      <c r="K34" s="30"/>
      <c r="L34" s="30"/>
      <c r="M34" s="30"/>
      <c r="N34" s="34">
        <f>SUM(B34:M34)</f>
        <v>340</v>
      </c>
    </row>
    <row r="35" spans="1:14">
      <c r="A35" s="24" t="s">
        <v>51</v>
      </c>
      <c r="B35" s="30">
        <v>86</v>
      </c>
      <c r="C35" s="30">
        <v>31</v>
      </c>
      <c r="D35" s="30">
        <v>38</v>
      </c>
      <c r="E35" s="30"/>
      <c r="F35" s="30"/>
      <c r="G35" s="30"/>
      <c r="H35" s="30"/>
      <c r="I35" s="30"/>
      <c r="J35" s="30"/>
      <c r="K35" s="30"/>
      <c r="L35" s="30"/>
      <c r="M35" s="30"/>
      <c r="N35" s="34">
        <f t="shared" ref="N35:N49" si="4">SUM(B35:M35)</f>
        <v>155</v>
      </c>
    </row>
    <row r="36" spans="1:14">
      <c r="A36" s="24" t="s">
        <v>52</v>
      </c>
      <c r="B36" s="30">
        <v>39</v>
      </c>
      <c r="C36" s="30">
        <v>77</v>
      </c>
      <c r="D36" s="30">
        <v>98</v>
      </c>
      <c r="E36" s="30"/>
      <c r="F36" s="30"/>
      <c r="G36" s="30"/>
      <c r="H36" s="30"/>
      <c r="I36" s="30"/>
      <c r="J36" s="30"/>
      <c r="K36" s="30"/>
      <c r="L36" s="30"/>
      <c r="M36" s="30"/>
      <c r="N36" s="34">
        <f t="shared" si="4"/>
        <v>214</v>
      </c>
    </row>
    <row r="37" spans="1:14">
      <c r="A37" s="24" t="s">
        <v>32</v>
      </c>
      <c r="B37" s="30">
        <v>112</v>
      </c>
      <c r="C37" s="30">
        <v>108</v>
      </c>
      <c r="D37" s="30">
        <v>143</v>
      </c>
      <c r="E37" s="30"/>
      <c r="F37" s="30"/>
      <c r="G37" s="30"/>
      <c r="H37" s="30"/>
      <c r="I37" s="30"/>
      <c r="J37" s="30"/>
      <c r="K37" s="30"/>
      <c r="L37" s="30"/>
      <c r="M37" s="30"/>
      <c r="N37" s="34">
        <f t="shared" si="4"/>
        <v>363</v>
      </c>
    </row>
    <row r="38" spans="1:14">
      <c r="A38" s="24" t="s">
        <v>44</v>
      </c>
      <c r="B38" s="30">
        <v>21</v>
      </c>
      <c r="C38" s="30">
        <v>127</v>
      </c>
      <c r="D38" s="30">
        <v>1</v>
      </c>
      <c r="E38" s="30"/>
      <c r="F38" s="30"/>
      <c r="G38" s="30"/>
      <c r="H38" s="30"/>
      <c r="I38" s="30"/>
      <c r="J38" s="30"/>
      <c r="K38" s="30"/>
      <c r="L38" s="30"/>
      <c r="M38" s="30"/>
      <c r="N38" s="34">
        <f t="shared" si="4"/>
        <v>149</v>
      </c>
    </row>
    <row r="39" spans="1:14">
      <c r="A39" s="24" t="s">
        <v>53</v>
      </c>
      <c r="B39" s="30">
        <v>23</v>
      </c>
      <c r="C39" s="30">
        <v>6</v>
      </c>
      <c r="D39" s="30">
        <v>13</v>
      </c>
      <c r="E39" s="30"/>
      <c r="F39" s="30"/>
      <c r="G39" s="30"/>
      <c r="H39" s="30"/>
      <c r="I39" s="30"/>
      <c r="J39" s="30"/>
      <c r="K39" s="30"/>
      <c r="L39" s="30"/>
      <c r="M39" s="30"/>
      <c r="N39" s="34">
        <f t="shared" si="4"/>
        <v>42</v>
      </c>
    </row>
    <row r="40" spans="1:14">
      <c r="A40" s="24" t="s">
        <v>54</v>
      </c>
      <c r="B40" s="30">
        <v>36</v>
      </c>
      <c r="C40" s="30">
        <v>18</v>
      </c>
      <c r="D40" s="30">
        <v>35</v>
      </c>
      <c r="E40" s="30"/>
      <c r="F40" s="30"/>
      <c r="G40" s="30"/>
      <c r="H40" s="30"/>
      <c r="I40" s="30"/>
      <c r="J40" s="30"/>
      <c r="K40" s="30"/>
      <c r="L40" s="30"/>
      <c r="M40" s="30"/>
      <c r="N40" s="34">
        <f t="shared" si="4"/>
        <v>89</v>
      </c>
    </row>
    <row r="41" spans="1:14">
      <c r="A41" s="24" t="s">
        <v>55</v>
      </c>
      <c r="B41" s="30">
        <v>96</v>
      </c>
      <c r="C41" s="30">
        <v>98</v>
      </c>
      <c r="D41" s="30">
        <v>91</v>
      </c>
      <c r="E41" s="30"/>
      <c r="F41" s="30"/>
      <c r="G41" s="30"/>
      <c r="H41" s="30"/>
      <c r="I41" s="30"/>
      <c r="J41" s="30"/>
      <c r="K41" s="30"/>
      <c r="L41" s="30"/>
      <c r="M41" s="30"/>
      <c r="N41" s="34">
        <f t="shared" si="4"/>
        <v>285</v>
      </c>
    </row>
    <row r="42" spans="1:14">
      <c r="A42" s="24" t="s">
        <v>56</v>
      </c>
      <c r="B42" s="30">
        <v>6</v>
      </c>
      <c r="C42" s="30">
        <v>6</v>
      </c>
      <c r="D42" s="30">
        <v>7</v>
      </c>
      <c r="E42" s="30"/>
      <c r="F42" s="30"/>
      <c r="G42" s="30"/>
      <c r="H42" s="30"/>
      <c r="I42" s="30"/>
      <c r="J42" s="30"/>
      <c r="K42" s="30"/>
      <c r="L42" s="30"/>
      <c r="M42" s="30"/>
      <c r="N42" s="34">
        <f t="shared" si="4"/>
        <v>19</v>
      </c>
    </row>
    <row r="43" spans="1:14">
      <c r="A43" s="24" t="s">
        <v>45</v>
      </c>
      <c r="B43" s="30">
        <v>6873</v>
      </c>
      <c r="C43" s="30">
        <v>8431</v>
      </c>
      <c r="D43" s="30">
        <v>9428</v>
      </c>
      <c r="E43" s="30"/>
      <c r="F43" s="30"/>
      <c r="G43" s="30"/>
      <c r="H43" s="30"/>
      <c r="I43" s="30"/>
      <c r="J43" s="30"/>
      <c r="K43" s="30"/>
      <c r="L43" s="30"/>
      <c r="M43" s="30"/>
      <c r="N43" s="34">
        <f t="shared" si="4"/>
        <v>24732</v>
      </c>
    </row>
    <row r="44" spans="1:14">
      <c r="A44" s="24" t="s">
        <v>33</v>
      </c>
      <c r="B44" s="30">
        <v>51</v>
      </c>
      <c r="C44" s="30">
        <v>41</v>
      </c>
      <c r="D44" s="30">
        <v>42</v>
      </c>
      <c r="E44" s="30"/>
      <c r="F44" s="30"/>
      <c r="G44" s="30"/>
      <c r="H44" s="30"/>
      <c r="I44" s="30"/>
      <c r="J44" s="30"/>
      <c r="K44" s="30"/>
      <c r="L44" s="30"/>
      <c r="M44" s="30"/>
      <c r="N44" s="34">
        <f t="shared" si="4"/>
        <v>134</v>
      </c>
    </row>
    <row r="45" spans="1:14">
      <c r="A45" s="24" t="s">
        <v>34</v>
      </c>
      <c r="B45" s="30">
        <v>63</v>
      </c>
      <c r="C45" s="30">
        <v>65</v>
      </c>
      <c r="D45" s="30">
        <v>70</v>
      </c>
      <c r="E45" s="30"/>
      <c r="F45" s="30"/>
      <c r="G45" s="30"/>
      <c r="H45" s="30"/>
      <c r="I45" s="30"/>
      <c r="J45" s="30"/>
      <c r="K45" s="30"/>
      <c r="L45" s="30"/>
      <c r="M45" s="30"/>
      <c r="N45" s="34">
        <f t="shared" si="4"/>
        <v>198</v>
      </c>
    </row>
    <row r="46" spans="1:14">
      <c r="A46" s="24" t="s">
        <v>35</v>
      </c>
      <c r="B46" s="30">
        <v>39</v>
      </c>
      <c r="C46" s="30">
        <v>37</v>
      </c>
      <c r="D46" s="30">
        <v>36</v>
      </c>
      <c r="E46" s="30"/>
      <c r="F46" s="30"/>
      <c r="G46" s="30"/>
      <c r="H46" s="30"/>
      <c r="I46" s="30"/>
      <c r="J46" s="30"/>
      <c r="K46" s="30"/>
      <c r="L46" s="30"/>
      <c r="M46" s="30"/>
      <c r="N46" s="34">
        <f t="shared" si="4"/>
        <v>112</v>
      </c>
    </row>
    <row r="47" spans="1:14">
      <c r="A47" s="24" t="s">
        <v>46</v>
      </c>
      <c r="B47" s="30">
        <v>89</v>
      </c>
      <c r="C47" s="30">
        <v>165</v>
      </c>
      <c r="D47" s="30">
        <v>316</v>
      </c>
      <c r="E47" s="30"/>
      <c r="F47" s="30"/>
      <c r="G47" s="30"/>
      <c r="H47" s="30"/>
      <c r="I47" s="30"/>
      <c r="J47" s="30"/>
      <c r="K47" s="30"/>
      <c r="L47" s="30"/>
      <c r="M47" s="30"/>
      <c r="N47" s="34">
        <f t="shared" si="4"/>
        <v>570</v>
      </c>
    </row>
    <row r="48" spans="1:14">
      <c r="A48" s="24" t="s">
        <v>47</v>
      </c>
      <c r="B48" s="30">
        <v>0</v>
      </c>
      <c r="C48" s="30">
        <v>53</v>
      </c>
      <c r="D48" s="30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4">
        <f t="shared" si="4"/>
        <v>53</v>
      </c>
    </row>
    <row r="49" spans="1:14">
      <c r="A49" s="24" t="s">
        <v>36</v>
      </c>
      <c r="B49" s="30">
        <v>111</v>
      </c>
      <c r="C49" s="30">
        <v>55</v>
      </c>
      <c r="D49" s="30">
        <v>74</v>
      </c>
      <c r="E49" s="30"/>
      <c r="F49" s="30"/>
      <c r="G49" s="30"/>
      <c r="H49" s="30"/>
      <c r="I49" s="30"/>
      <c r="J49" s="30"/>
      <c r="K49" s="30"/>
      <c r="L49" s="30"/>
      <c r="M49" s="30"/>
      <c r="N49" s="34">
        <f t="shared" si="4"/>
        <v>240</v>
      </c>
    </row>
    <row r="50" spans="1:14">
      <c r="A50" s="24" t="s">
        <v>48</v>
      </c>
      <c r="B50" s="30">
        <v>0</v>
      </c>
      <c r="C50" s="30">
        <v>6</v>
      </c>
      <c r="D50" s="30">
        <v>8</v>
      </c>
      <c r="E50" s="30"/>
      <c r="F50" s="30"/>
      <c r="G50" s="30"/>
      <c r="H50" s="30"/>
      <c r="I50" s="30"/>
      <c r="J50" s="30"/>
      <c r="K50" s="30"/>
      <c r="L50" s="30"/>
      <c r="M50" s="30"/>
      <c r="N50" s="34"/>
    </row>
    <row r="51" spans="1:14">
      <c r="A51" s="24" t="s">
        <v>57</v>
      </c>
      <c r="B51" s="30">
        <v>15</v>
      </c>
      <c r="C51" s="30">
        <v>11</v>
      </c>
      <c r="D51" s="30">
        <v>6</v>
      </c>
      <c r="E51" s="30"/>
      <c r="F51" s="30"/>
      <c r="G51" s="30"/>
      <c r="H51" s="30"/>
      <c r="I51" s="30"/>
      <c r="J51" s="30"/>
      <c r="K51" s="30"/>
      <c r="L51" s="30"/>
      <c r="M51" s="30"/>
      <c r="N51" s="34"/>
    </row>
    <row r="52" spans="1:14">
      <c r="A52" s="24" t="s">
        <v>37</v>
      </c>
      <c r="B52" s="30">
        <v>2368</v>
      </c>
      <c r="C52" s="30">
        <v>2050</v>
      </c>
      <c r="D52" s="30">
        <v>2127</v>
      </c>
      <c r="E52" s="30"/>
      <c r="F52" s="30"/>
      <c r="G52" s="30"/>
      <c r="H52" s="30"/>
      <c r="I52" s="30"/>
      <c r="J52" s="30"/>
      <c r="K52" s="30"/>
      <c r="L52" s="30"/>
      <c r="M52" s="30"/>
      <c r="N52" s="34"/>
    </row>
    <row r="53" spans="1:14">
      <c r="A53" s="24" t="s">
        <v>49</v>
      </c>
      <c r="B53" s="30">
        <v>573</v>
      </c>
      <c r="C53" s="30">
        <v>552</v>
      </c>
      <c r="D53" s="30">
        <v>525</v>
      </c>
      <c r="E53" s="30"/>
      <c r="F53" s="30"/>
      <c r="G53" s="30"/>
      <c r="H53" s="30"/>
      <c r="I53" s="30"/>
      <c r="J53" s="30"/>
      <c r="K53" s="30"/>
      <c r="L53" s="30"/>
      <c r="M53" s="30"/>
      <c r="N53" s="34"/>
    </row>
    <row r="54" spans="1:14">
      <c r="A54" s="6" t="s">
        <v>3</v>
      </c>
      <c r="B54" s="31">
        <f t="shared" ref="B54:N54" si="5">SUM(B34:B53)</f>
        <v>10702</v>
      </c>
      <c r="C54" s="31">
        <f t="shared" si="5"/>
        <v>12046</v>
      </c>
      <c r="D54" s="31">
        <f t="shared" si="5"/>
        <v>13188</v>
      </c>
      <c r="E54" s="31">
        <f t="shared" si="5"/>
        <v>0</v>
      </c>
      <c r="F54" s="31">
        <f t="shared" si="5"/>
        <v>0</v>
      </c>
      <c r="G54" s="31">
        <f t="shared" si="5"/>
        <v>0</v>
      </c>
      <c r="H54" s="31">
        <f t="shared" si="5"/>
        <v>0</v>
      </c>
      <c r="I54" s="31">
        <f t="shared" si="5"/>
        <v>0</v>
      </c>
      <c r="J54" s="31">
        <f t="shared" si="5"/>
        <v>0</v>
      </c>
      <c r="K54" s="31">
        <f t="shared" si="5"/>
        <v>0</v>
      </c>
      <c r="L54" s="31">
        <f t="shared" si="5"/>
        <v>0</v>
      </c>
      <c r="M54" s="31">
        <f t="shared" si="5"/>
        <v>0</v>
      </c>
      <c r="N54" s="31">
        <f t="shared" si="5"/>
        <v>27695</v>
      </c>
    </row>
    <row r="56" spans="1:14">
      <c r="A56" s="6" t="s">
        <v>4</v>
      </c>
      <c r="B56" s="36">
        <f t="shared" ref="B56:N56" si="6">SUM(B19,B29,B54)</f>
        <v>822423</v>
      </c>
      <c r="C56" s="36">
        <f t="shared" si="6"/>
        <v>751335</v>
      </c>
      <c r="D56" s="36">
        <f t="shared" si="6"/>
        <v>849185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2414702</v>
      </c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2023-04-03T14:38:42Z</dcterms:modified>
</cp:coreProperties>
</file>