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10D51EFC-3629-48DC-B465-B02F95DB29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</calcChain>
</file>

<file path=xl/sharedStrings.xml><?xml version="1.0" encoding="utf-8"?>
<sst xmlns="http://schemas.openxmlformats.org/spreadsheetml/2006/main" count="105" uniqueCount="87">
  <si>
    <t>LIBRO BANCO</t>
  </si>
  <si>
    <t xml:space="preserve">  CUENTA COLECTORA NO. 010-252202-2  </t>
  </si>
  <si>
    <t>FECHA</t>
  </si>
  <si>
    <t>NO.</t>
  </si>
  <si>
    <t>DESCRIPCION</t>
  </si>
  <si>
    <t>LIB.</t>
  </si>
  <si>
    <t>CREDITO</t>
  </si>
  <si>
    <t>DEBITO</t>
  </si>
  <si>
    <t>SALDO</t>
  </si>
  <si>
    <t xml:space="preserve">Transferencia. </t>
  </si>
  <si>
    <t xml:space="preserve"> </t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</si>
  <si>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</si>
  <si>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</si>
  <si>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</si>
  <si>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</si>
  <si>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</si>
  <si>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</si>
  <si>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t>Transferencia.</t>
  </si>
  <si>
    <t>Balance Inicial al 31/01/2024</t>
  </si>
  <si>
    <t xml:space="preserve">    AL 29/2/2024</t>
  </si>
  <si>
    <t>Balance  al 29/2/2024</t>
  </si>
  <si>
    <t>Pago adquisición de materiales y gastables de limpieza para utilidad de esta DGM y sus dependencias, según certificación de contrato No. BS-0015645-2023.</t>
  </si>
  <si>
    <t>Pago servicios realizados de exámenes médicos con fines migratorios, correspondiente al periodo del 01/01/2024 al 15/01/2024, según certificación de contrato No. BS-0007830-2023.</t>
  </si>
  <si>
    <t>Pago adquisición de materiales y gastables de oficina, para ser utilizados por esta DGM, según certificación BS-0014638-2023.</t>
  </si>
  <si>
    <t>Pago servicios de publicación de licitación pública para el proceso No. DGM-CCC-LPN-2024-0002 de esta DGM los días 30-01-24 y 31-01-24. según orden de servicios DGM-2024-00004.</t>
  </si>
  <si>
    <t>Pago adquisición de articulos y accesorios para ornamentación de esta DGM y sus dependencias, por temporada navideña, según orden de compra DGM-2023-00335.</t>
  </si>
  <si>
    <t>Pago servicios realizados de exámenes médicos con fines migratorios, correspondiente al periodo del 16/01/2024 al 31/01/2024, según certificación de contrato No. BS-0007830-2023.</t>
  </si>
  <si>
    <t>Pago por mantenimiento Camioneta marca Mitsubishi Año 2023, Placa No, L473469 propiedad de esta DGM, según certificación de contrato No.BS-0011222-2023.</t>
  </si>
  <si>
    <t>Pago adquisición de materiales y gastables de oficinas para utilidad de esta DGM, según certificación de contrato No.BS-0014675-2023.</t>
  </si>
  <si>
    <t xml:space="preserve">Aviso de Debito. </t>
  </si>
  <si>
    <t xml:space="preserve">Credito Sirite No. Identificado. </t>
  </si>
  <si>
    <t xml:space="preserve">Sirite. </t>
  </si>
  <si>
    <t>Pago por el alquiler de local para la oficina de la Sub-Dirección de Puerto Plata de esta DGM, correspondiente al periodo del 21 de febrero al 20 de marzo del año 2024, según certificación de contrato No. BS-0012342-2023.</t>
  </si>
  <si>
    <t xml:space="preserve">Transaferencia. </t>
  </si>
  <si>
    <t>Pago adquisición de (2) bombas sumergibles de 3 caballos de fuerza para ser utilidad de esta DGM, según orden de compra DGM-2024-00013.</t>
  </si>
  <si>
    <t>Pago adquisición de botellones y botellitas de agua consumidos por los empleados de las diferentes oficinas de esta DGM, correspondiente el mes de enero del año 2024, según certificación de contrato BS-0003912-2023.</t>
  </si>
  <si>
    <t>Pago servicios de Radiocomunicación y uso de frecuencias utilizados en esta institución, correspondiente al mes de febrero del año 2024.</t>
  </si>
  <si>
    <t>Pago servicios de mantenimiento realizado a vehículo marca: Chevrolet No. de placa, L442042 perteneciente a esta DGM, según certificación de contrato No.BS-0002641-2023.</t>
  </si>
  <si>
    <t>Pago viaticos dentro del pais de esta DGM, del mes de octubre del año 2023.</t>
  </si>
  <si>
    <t>Pago adquisición de (800) jarras conmemorativas, para los colaboradores de esta DGM, según orden de compra DGM-2024-00008.</t>
  </si>
  <si>
    <t>Pago por servicios de energía eléctrica en diferentes dependencias de esta DGM, correspondiente al mes de enero del año 2024.</t>
  </si>
  <si>
    <t>Pago por alquiler de local donde funciona la Sub-dirección de Santiago correspondiente al mes de diciembre 2023, según certificación de contrato no. BS-0016419-2023.</t>
  </si>
  <si>
    <t>Pago servicios de alquiler de impresoras multifuncionales brindado a esta institución correspondiente al mes de  enero del año 2024, según contrato No.BS-0005454-2023 y adendum BS-0016228-2023.</t>
  </si>
  <si>
    <t>Pago Adquisición de GLP para ser utilizado en Centro de Acogida Haina, según Orden de Compra No.DGM-2023-00175.</t>
  </si>
  <si>
    <t>Pago servicios de pruebas de dopaje realizados a (140) inspectores de esta DGM, correspondiente al mes diciembre 2023.</t>
  </si>
  <si>
    <t>Pago por servicios realizados de examenes médicos con fines migratorios a (804) extranjeros, según certificación de contrato No. BS-0007811-2023.</t>
  </si>
  <si>
    <t>Pago por mantenimiento preventivo y correctivo de los vehículos marca Mitsubishi placas No, L472253 y L472239 propiedad de esta DGM, según certificación de contrato No.BS-0011222-2023.</t>
  </si>
  <si>
    <t>Pago servicios de mantenimiento realizado a vehículo marca: Chevrolet No. de placa, L441878  perteneciente a esta DGM, según certificación de contrato No.BS-0002641-2023.</t>
  </si>
  <si>
    <t>Pago servicios de publicación de licitación pública nacional del proceso No. DGM-CCC-LPN-2024-0001 de esta DGM, los días 24-1-24 y 25-1-2024 según orden de servicio DGM-2023-00179.</t>
  </si>
  <si>
    <t>Pago servicios publicación de Convocatoria de Proceso de Licitación No. DGM-CCC-LPN-2024-0002 de esta DGM, los días 30 -01-2024 y 31-01-2024 según Orden de Servicio DGM-2024-00005.</t>
  </si>
  <si>
    <t>Pago Adquisición de 500 Fardo de 20 Unidades de Botellitas de Agua y 450 Fardo de 50 Unidades de Funditas de Agua, para ser utilizados en el Centro de Acogida del Vacacional de Haina DGM, según Orden de Compra No.DGM-2023-00199.</t>
  </si>
  <si>
    <t>Pago servicios de mantenimiento realizado a  vehiculo marca Hyundai, chassis KMFLA18KPNC136455, perteneciente a esta DGM, según  certificación de contrato BS- 0002625-2023 Y Adendum No. BS-0012827-2023.</t>
  </si>
  <si>
    <t>Pago por el alquiler de local para la oficina de la Sub-Dirección de Puerto Plata de esta DGM, correspondiente al Periodo del 21 de enero al 20 de febrero del año 2024, según certificación de contrato No. BS-0012342-2023.</t>
  </si>
  <si>
    <t>Pago servicios de alquiler de impresoras multifuncionales brindado a esta institución correspondiente a la 1ra quincena de diciembre 2023, según contrato No.BS-0005454-2023.</t>
  </si>
  <si>
    <t>Pago servicios de recogida de residuos solidos (basura), de la Sede Central de esta DGM, correspondiente al mes de febrero del año 2024.</t>
  </si>
  <si>
    <t>Pago sueldos personal temporal de esta DGM, del mes de febrero del año 2024.</t>
  </si>
  <si>
    <t>Pago sueldos personal temporal 03 de esta DGM, del mes de febrero del año 2024.</t>
  </si>
  <si>
    <t>Pago sueldos personal temporal 05 de esta DGM, del mes de febrero del año2024.</t>
  </si>
  <si>
    <t>Pago compensacion servicios seguridad de esta DGM, del mes de febrero del año 2024.</t>
  </si>
  <si>
    <t>Pago servicios realizados de exámenes Médicos, con fines migratorios correspondiente al periodo del 16/12/2023 al 29/12/2023, según Certificación de Contrato No. BS-0007830-2023.</t>
  </si>
  <si>
    <t>Pago por servicios de Internet y conectividad para las oficinas de esta DGM, en los Aeropuertos, Puertos y Puestos Fronterizos, correspondiente al mes de enero del año 2024.</t>
  </si>
  <si>
    <t>Pago servicios de recolección de desechos sólidos en la oficina de Puerto Plata, correspondiente al mes de enero del año 2024.</t>
  </si>
  <si>
    <t>Pago por servicios realizados de perfiles médicos con fines migratorios a (49) extranjeros, correspondiente al periodo 04-12-2023 hasta 28-12-2023, según certificación de contrato No. BS-0007811-2023.</t>
  </si>
  <si>
    <t>Pago por servicios especiales de inteligencia de esta DGM, correspondiente al mes de febrero del año 2024.</t>
  </si>
  <si>
    <t>Pago servicios de arrendamiento de solución IVR 24 canales brindados a esta institución, correspondiente al mes de enero del año 2024.</t>
  </si>
  <si>
    <t>Pago servicios de seguro medico Salud Internacional, poliza No.30-93-015370, correspondiente al periodo del 01/01/2024 al 31/12/2024.</t>
  </si>
  <si>
    <t>Pago seguro de vida colectivo de los empleados de esta DGM, correspondiente al mes de enero del año 2024.</t>
  </si>
  <si>
    <t>Pago adquisición de licencias de cursos, para administradores de base de datos del Departamento de Tecnología de esta DGM, según orden de compra DGM-2023-00349.</t>
  </si>
  <si>
    <t>Pago adquisición  de botellones y botellitas de agua consumidos por los empleados de las diferentes oficinas de esta DGM, correspondiente el mes de diciembre del año 2023, según certificación de contrato BS-0003912-2023.</t>
  </si>
  <si>
    <t>Pago servicios de energía eléctrica de diferentes dependencias de esta DGM, correspondiente al mes de diciembre del año 2023.</t>
  </si>
  <si>
    <t>Pago por servicios de agua potable y recogida de basura, en la Sub-Dirección de Santiago de esta institución, correspondiente al mes de diciembre del año 2023.</t>
  </si>
  <si>
    <t>Pago Servicios de Convocación de Proceso de Licitación No.DGM-CCC-LPN-2024-0001 de esta DGM, los días 24-01-2024 y 25-01-2024, según, Orden de Servicio No.DGM-2023-00180.</t>
  </si>
  <si>
    <t>Pago servicios de recolección de desechos sólidos en la oficina de Puerto Plata, correspondiente al mes de febrero del año 2024.</t>
  </si>
  <si>
    <t>Pago servicios de alquiler de impresoras multifuncionales brindado a esta institución correspondiente a la 2da quincena del mes de  diciembre del año 2023, según contrato No.BS-0005454-2023 y adendum BS-0016228-2023,</t>
  </si>
  <si>
    <t>Pago de  recargos de la TSS por pagos adicional de sueldos pagados con retraso, correspondiente al mes de enero del año 2024.</t>
  </si>
  <si>
    <t>Pago servicios de aseo (recolección de residuos solidos) correspondiente al mes de enero del año 2024.</t>
  </si>
  <si>
    <t>Pago servicios de telefonía alámbrica de esta DGM, cuenta No. 716558760 correspondiente al mes de enero del año 2024.</t>
  </si>
  <si>
    <t>Pago servicios de conectividad inalámbrica de esta DGM,  cuenta No. 743552534, correspondiente al mes de enero del año 2024.</t>
  </si>
  <si>
    <t>Pago servicios de telefonía línea directa del Despacho, cuenta No.738829800, correspondiente al mes de enero del año 2024.</t>
  </si>
  <si>
    <t>Pago servicios de telefonía banda ancha de esta DGM, cuenta No. 743467756, correspondiente al mes de enero del año 2024.</t>
  </si>
  <si>
    <t>Pago Servicios de Telefonía tipo flota utilizada en esta DGM, Cuenta No-706585966, correspondiente al mes de enero del año 2024.</t>
  </si>
  <si>
    <t>Pago seguro de vida colectivo de los empleados de esta DGM, correspondiente al mes de febrero del año 2024.</t>
  </si>
  <si>
    <t>Pago servicios de pruebas de dopaje realizados a 86 inspectores de esta DGM, correspondiente al mes de enero del año 2024.</t>
  </si>
  <si>
    <t>Pago viaticos dentro del pais de esta DGM, del mes de noviembre del año 2023.</t>
  </si>
  <si>
    <t>Pago seguro medico para empleados de esta institución, correspondiente al mes de febrero del año 2024.</t>
  </si>
  <si>
    <t>Pago de acuerdo transaccional y desistimiento de las acciones ejecutorias, acta No. 13/2024  y sentencia No.0030-04-2023-SSEN-00959 a favor del Sr.Sayed Javed Hussain y el representante legal del beneficiario Sr. Fernandito Montero Morillo.</t>
  </si>
  <si>
    <t>Pago seguro medico para empleados de esta institución, correspondiente al mes de enero del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</si>
</sst>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44" fontId="9" fillId="0" borderId="1" xfId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4" fontId="0" fillId="0" borderId="0" xfId="0" applyNumberFormat="1"/>
    <xf numFmtId="44" fontId="8" fillId="0" borderId="1" xfId="1" applyFont="1" applyBorder="1" applyAlignment="1">
      <alignment horizontal="right"/>
    </xf>
    <xf numFmtId="44" fontId="10" fillId="0" borderId="1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5" fillId="0" borderId="0" xfId="0" applyFont="1"/>
    <xf numFmtId="4" fontId="8" fillId="0" borderId="1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6" fillId="0" borderId="0" xfId="2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4" fillId="0" borderId="0" xfId="2" applyFont="1" applyAlignment="1">
      <alignment horizontal="center"/>
    </xf>
    <xf numFmtId="164" fontId="5" fillId="0" borderId="0" xfId="2" applyFont="1" applyFill="1" applyBorder="1" applyAlignment="1">
      <alignment horizontal="center"/>
    </xf>
    <xf numFmtId="164" fontId="6" fillId="0" borderId="0" xfId="3" applyNumberFormat="1" applyFont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1</xdr:rowOff>
    </xdr:from>
    <xdr:to>
      <xdr:col>2</xdr:col>
      <xdr:colOff>7839075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275" y="1"/>
          <a:ext cx="3597275" cy="1257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2781300</xdr:colOff>
      <xdr:row>111</xdr:row>
      <xdr:rowOff>180975</xdr:rowOff>
    </xdr:from>
    <xdr:to>
      <xdr:col>2</xdr:col>
      <xdr:colOff>4305300</xdr:colOff>
      <xdr:row>118</xdr:row>
      <xdr:rowOff>165354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20297775"/>
          <a:ext cx="1524000" cy="197510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109</xdr:row>
      <xdr:rowOff>257175</xdr:rowOff>
    </xdr:from>
    <xdr:to>
      <xdr:col>2</xdr:col>
      <xdr:colOff>2400300</xdr:colOff>
      <xdr:row>112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32" r="22939" b="21052"/>
        <a:stretch/>
      </xdr:blipFill>
      <xdr:spPr bwMode="auto">
        <a:xfrm>
          <a:off x="1876425" y="45700950"/>
          <a:ext cx="2124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552450</xdr:colOff>
      <xdr:row>109</xdr:row>
      <xdr:rowOff>133350</xdr:rowOff>
    </xdr:from>
    <xdr:to>
      <xdr:col>4</xdr:col>
      <xdr:colOff>1093909</xdr:colOff>
      <xdr:row>111</xdr:row>
      <xdr:rowOff>156061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BED874-7FA6-4FF8-8CE7-078CE5F1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45577125"/>
          <a:ext cx="2417884" cy="594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1323975</xdr:colOff>
      <xdr:row>113</xdr:row>
      <xdr:rowOff>85725</xdr:rowOff>
    </xdr:from>
    <xdr:to>
      <xdr:col>5</xdr:col>
      <xdr:colOff>1295400</xdr:colOff>
      <xdr:row>117</xdr:row>
      <xdr:rowOff>26481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BC3C756-B8B5-4544-B69D-2D9D747BE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58825" y="46605825"/>
          <a:ext cx="1600200" cy="1140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38"/>
  <sheetViews>
    <sheetView tabSelected="1" topLeftCell="A97" zoomScaleNormal="100" workbookViewId="0">
      <selection activeCell="H115" sqref="H115"/>
    </sheetView>
  </sheetViews>
  <sheetFormatPr baseColWidth="10" defaultRowHeight="15" x14ac:dyDescent="0.25"/>
  <cols>
    <col min="1" max="1" width="15.7109375" customWidth="1"/>
    <col min="2" max="2" width="8.28515625" customWidth="1"/>
    <col min="3" max="3" width="129.85546875" customWidth="1"/>
    <col min="4" max="4" width="28.140625" customWidth="1"/>
    <col min="5" max="5" width="24.42578125" customWidth="1"/>
    <col min="6" max="6" width="22.7109375" customWidth="1"/>
  </cols>
  <sheetData>
    <row r="4" spans="1:6" ht="26.25" customHeight="1" x14ac:dyDescent="0.25"/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29"/>
      <c r="B6" s="29"/>
      <c r="C6" s="29"/>
      <c r="D6" s="29"/>
      <c r="E6" s="29"/>
      <c r="F6" s="29"/>
    </row>
    <row r="7" spans="1:6" ht="15.75" x14ac:dyDescent="0.25">
      <c r="A7" s="30"/>
      <c r="B7" s="30"/>
      <c r="C7" s="30"/>
      <c r="D7" s="30"/>
      <c r="E7" s="30"/>
      <c r="F7" s="30"/>
    </row>
    <row r="8" spans="1:6" ht="22.5" x14ac:dyDescent="0.3">
      <c r="A8" s="26" t="s">
        <v>0</v>
      </c>
      <c r="B8" s="26"/>
      <c r="C8" s="26"/>
      <c r="D8" s="26"/>
      <c r="E8" s="26"/>
      <c r="F8" s="26"/>
    </row>
    <row r="9" spans="1:6" ht="22.5" x14ac:dyDescent="0.3">
      <c r="A9" s="31" t="s">
        <v>1</v>
      </c>
      <c r="B9" s="31"/>
      <c r="C9" s="31"/>
      <c r="D9" s="31"/>
      <c r="E9" s="31"/>
      <c r="F9" s="31"/>
    </row>
    <row r="10" spans="1:6" ht="22.5" x14ac:dyDescent="0.3">
      <c r="A10" s="31" t="s">
        <v>19</v>
      </c>
      <c r="B10" s="31"/>
      <c r="C10" s="31"/>
      <c r="D10" s="31"/>
      <c r="E10" s="31"/>
      <c r="F10" s="31"/>
    </row>
    <row r="11" spans="1:6" ht="22.5" x14ac:dyDescent="0.3">
      <c r="A11" s="26"/>
      <c r="B11" s="26"/>
      <c r="C11" s="26"/>
      <c r="D11" s="26"/>
      <c r="E11" s="26"/>
      <c r="F11" s="26"/>
    </row>
    <row r="12" spans="1:6" ht="20.25" x14ac:dyDescent="0.3">
      <c r="A12" s="2" t="s">
        <v>2</v>
      </c>
      <c r="B12" s="3" t="s">
        <v>3</v>
      </c>
      <c r="C12" s="2" t="s">
        <v>4</v>
      </c>
      <c r="D12" s="27" t="s">
        <v>18</v>
      </c>
      <c r="E12" s="28"/>
      <c r="F12" s="4">
        <v>170529629.84</v>
      </c>
    </row>
    <row r="13" spans="1:6" ht="20.25" x14ac:dyDescent="0.3">
      <c r="A13" s="2"/>
      <c r="B13" s="3" t="s">
        <v>5</v>
      </c>
      <c r="C13" s="2"/>
      <c r="D13" s="5" t="s">
        <v>6</v>
      </c>
      <c r="E13" s="6" t="s">
        <v>7</v>
      </c>
      <c r="F13" s="6" t="s">
        <v>8</v>
      </c>
    </row>
    <row r="14" spans="1:6" ht="20.25" x14ac:dyDescent="0.3">
      <c r="A14" s="7">
        <v>45323</v>
      </c>
      <c r="B14" s="8"/>
      <c r="C14" s="9" t="s">
        <v>9</v>
      </c>
      <c r="D14" s="10">
        <v>5612933.5</v>
      </c>
      <c r="E14" s="10"/>
      <c r="F14" s="11">
        <f>F12+D14-E14</f>
        <v>176142563.34</v>
      </c>
    </row>
    <row r="15" spans="1:6" ht="22.5" customHeight="1" x14ac:dyDescent="0.3">
      <c r="A15" s="7">
        <v>45324</v>
      </c>
      <c r="B15" s="12"/>
      <c r="C15" s="13" t="s">
        <v>9</v>
      </c>
      <c r="D15" s="10">
        <v>5112104.5</v>
      </c>
      <c r="E15" s="10"/>
      <c r="F15" s="11">
        <f>F14+D15-E15</f>
        <v>181254667.84</v>
      </c>
    </row>
    <row r="16" spans="1:6" ht="21" customHeight="1" x14ac:dyDescent="0.3">
      <c r="A16" s="7">
        <v>45324</v>
      </c>
      <c r="B16" s="12">
        <v>206</v>
      </c>
      <c r="C16" s="13" t="s">
        <v>86</v>
      </c>
      <c r="D16" s="10"/>
      <c r="E16" s="10">
        <v>138211.64000000001</v>
      </c>
      <c r="F16" s="11">
        <f>F15+D16-E16</f>
        <v>181116456.20000002</v>
      </c>
    </row>
    <row r="17" spans="1:8" ht="23.25" customHeight="1" x14ac:dyDescent="0.3">
      <c r="A17" s="7">
        <v>45327</v>
      </c>
      <c r="B17" s="12"/>
      <c r="C17" s="13" t="s">
        <v>17</v>
      </c>
      <c r="D17" s="10">
        <v>13776250.859999999</v>
      </c>
      <c r="E17" s="10"/>
      <c r="F17" s="11">
        <f>F16+D17-E17</f>
        <v>194892707.06</v>
      </c>
    </row>
    <row r="18" spans="1:8" ht="42.75" customHeight="1" x14ac:dyDescent="0.3">
      <c r="A18" s="7">
        <v>45327</v>
      </c>
      <c r="B18" s="12">
        <v>232</v>
      </c>
      <c r="C18" s="13" t="s">
        <v>21</v>
      </c>
      <c r="D18" s="10"/>
      <c r="E18" s="10">
        <v>617602.56000000006</v>
      </c>
      <c r="F18" s="11">
        <f t="shared" ref="F18:F81" si="0">F17+D18-E18</f>
        <v>194275104.5</v>
      </c>
    </row>
    <row r="19" spans="1:8" ht="38.25" customHeight="1" x14ac:dyDescent="0.3">
      <c r="A19" s="7">
        <v>45327</v>
      </c>
      <c r="B19" s="12">
        <v>234</v>
      </c>
      <c r="C19" s="13" t="s">
        <v>59</v>
      </c>
      <c r="D19" s="10"/>
      <c r="E19" s="10">
        <v>733866</v>
      </c>
      <c r="F19" s="11">
        <f t="shared" si="0"/>
        <v>193541238.5</v>
      </c>
    </row>
    <row r="20" spans="1:8" ht="38.25" customHeight="1" x14ac:dyDescent="0.3">
      <c r="A20" s="7">
        <v>45327</v>
      </c>
      <c r="B20" s="12">
        <v>236</v>
      </c>
      <c r="C20" s="13" t="s">
        <v>60</v>
      </c>
      <c r="D20" s="10"/>
      <c r="E20" s="10">
        <v>2282273.4700000002</v>
      </c>
      <c r="F20" s="11">
        <f t="shared" si="0"/>
        <v>191258965.03</v>
      </c>
    </row>
    <row r="21" spans="1:8" ht="39" customHeight="1" x14ac:dyDescent="0.3">
      <c r="A21" s="7">
        <v>45327</v>
      </c>
      <c r="B21" s="12">
        <v>238</v>
      </c>
      <c r="C21" s="13" t="s">
        <v>61</v>
      </c>
      <c r="D21" s="10"/>
      <c r="E21" s="10">
        <v>1000</v>
      </c>
      <c r="F21" s="11">
        <f t="shared" si="0"/>
        <v>191257965.03</v>
      </c>
    </row>
    <row r="22" spans="1:8" ht="40.5" customHeight="1" x14ac:dyDescent="0.3">
      <c r="A22" s="7">
        <v>45327</v>
      </c>
      <c r="B22" s="12">
        <v>242</v>
      </c>
      <c r="C22" s="13" t="s">
        <v>62</v>
      </c>
      <c r="D22" s="10"/>
      <c r="E22" s="10">
        <v>60750</v>
      </c>
      <c r="F22" s="11">
        <f t="shared" si="0"/>
        <v>191197215.03</v>
      </c>
    </row>
    <row r="23" spans="1:8" ht="40.5" customHeight="1" x14ac:dyDescent="0.3">
      <c r="A23" s="7">
        <v>45327</v>
      </c>
      <c r="B23" s="12">
        <v>244</v>
      </c>
      <c r="C23" s="13" t="s">
        <v>43</v>
      </c>
      <c r="D23" s="10"/>
      <c r="E23" s="10">
        <v>26520</v>
      </c>
      <c r="F23" s="11">
        <f t="shared" si="0"/>
        <v>191170695.03</v>
      </c>
    </row>
    <row r="24" spans="1:8" ht="23.25" customHeight="1" x14ac:dyDescent="0.3">
      <c r="A24" s="7">
        <v>45327</v>
      </c>
      <c r="B24" s="12">
        <v>246</v>
      </c>
      <c r="C24" s="13" t="s">
        <v>63</v>
      </c>
      <c r="D24" s="10"/>
      <c r="E24" s="10">
        <v>8000000</v>
      </c>
      <c r="F24" s="11">
        <f t="shared" si="0"/>
        <v>183170695.03</v>
      </c>
    </row>
    <row r="25" spans="1:8" ht="42.75" customHeight="1" x14ac:dyDescent="0.3">
      <c r="A25" s="7">
        <v>45327</v>
      </c>
      <c r="B25" s="12">
        <v>248</v>
      </c>
      <c r="C25" s="13" t="s">
        <v>22</v>
      </c>
      <c r="D25" s="10"/>
      <c r="E25" s="10">
        <v>749576</v>
      </c>
      <c r="F25" s="11">
        <f t="shared" si="0"/>
        <v>182421119.03</v>
      </c>
    </row>
    <row r="26" spans="1:8" ht="39" customHeight="1" x14ac:dyDescent="0.3">
      <c r="A26" s="7">
        <v>45327</v>
      </c>
      <c r="B26" s="12">
        <v>250</v>
      </c>
      <c r="C26" s="13" t="s">
        <v>64</v>
      </c>
      <c r="D26" s="10"/>
      <c r="E26" s="10">
        <v>127567.44</v>
      </c>
      <c r="F26" s="11">
        <f t="shared" si="0"/>
        <v>182293551.59</v>
      </c>
    </row>
    <row r="27" spans="1:8" ht="23.25" customHeight="1" x14ac:dyDescent="0.3">
      <c r="A27" s="7">
        <v>45328</v>
      </c>
      <c r="B27" s="12"/>
      <c r="C27" s="13" t="s">
        <v>9</v>
      </c>
      <c r="D27" s="10">
        <v>5016034</v>
      </c>
      <c r="E27" s="10"/>
      <c r="F27" s="11">
        <f t="shared" si="0"/>
        <v>187309585.59</v>
      </c>
      <c r="H27" s="14"/>
    </row>
    <row r="28" spans="1:8" ht="20.25" customHeight="1" x14ac:dyDescent="0.3">
      <c r="A28" s="7">
        <v>45329</v>
      </c>
      <c r="B28" s="12"/>
      <c r="C28" s="13" t="s">
        <v>17</v>
      </c>
      <c r="D28" s="10">
        <v>3872550.09</v>
      </c>
      <c r="E28" s="10"/>
      <c r="F28" s="11">
        <f t="shared" si="0"/>
        <v>191182135.68000001</v>
      </c>
    </row>
    <row r="29" spans="1:8" ht="20.25" customHeight="1" x14ac:dyDescent="0.3">
      <c r="A29" s="7">
        <v>45330</v>
      </c>
      <c r="B29" s="12"/>
      <c r="C29" s="13" t="s">
        <v>17</v>
      </c>
      <c r="D29" s="10">
        <v>3298271.75</v>
      </c>
      <c r="E29" s="10"/>
      <c r="F29" s="11">
        <f t="shared" si="0"/>
        <v>194480407.43000001</v>
      </c>
    </row>
    <row r="30" spans="1:8" ht="40.5" x14ac:dyDescent="0.3">
      <c r="A30" s="7">
        <v>45330</v>
      </c>
      <c r="B30" s="12">
        <v>265</v>
      </c>
      <c r="C30" s="13" t="s">
        <v>23</v>
      </c>
      <c r="D30" s="10"/>
      <c r="E30" s="10">
        <v>365087.87</v>
      </c>
      <c r="F30" s="11">
        <f t="shared" si="0"/>
        <v>194115319.56</v>
      </c>
    </row>
    <row r="31" spans="1:8" ht="39.75" customHeight="1" x14ac:dyDescent="0.3">
      <c r="A31" s="7">
        <v>45330</v>
      </c>
      <c r="B31" s="12">
        <v>268</v>
      </c>
      <c r="C31" s="13" t="s">
        <v>65</v>
      </c>
      <c r="D31" s="10"/>
      <c r="E31" s="10">
        <v>2011501.5</v>
      </c>
      <c r="F31" s="11">
        <f t="shared" si="0"/>
        <v>192103818.06</v>
      </c>
    </row>
    <row r="32" spans="1:8" ht="38.25" customHeight="1" x14ac:dyDescent="0.3">
      <c r="A32" s="7">
        <v>45330</v>
      </c>
      <c r="B32" s="12">
        <v>270</v>
      </c>
      <c r="C32" s="13" t="s">
        <v>66</v>
      </c>
      <c r="D32" s="10"/>
      <c r="E32" s="10">
        <v>371332</v>
      </c>
      <c r="F32" s="11">
        <f t="shared" si="0"/>
        <v>191732486.06</v>
      </c>
    </row>
    <row r="33" spans="1:6" ht="21.75" customHeight="1" x14ac:dyDescent="0.3">
      <c r="A33" s="7">
        <v>45331</v>
      </c>
      <c r="B33" s="12"/>
      <c r="C33" s="13" t="s">
        <v>9</v>
      </c>
      <c r="D33" s="10">
        <v>5890418.25</v>
      </c>
      <c r="E33" s="10"/>
      <c r="F33" s="11">
        <f t="shared" si="0"/>
        <v>197622904.31</v>
      </c>
    </row>
    <row r="34" spans="1:6" ht="37.5" customHeight="1" x14ac:dyDescent="0.3">
      <c r="A34" s="7">
        <v>45331</v>
      </c>
      <c r="B34" s="12">
        <v>274</v>
      </c>
      <c r="C34" s="13" t="s">
        <v>44</v>
      </c>
      <c r="D34" s="10"/>
      <c r="E34" s="10">
        <v>70000</v>
      </c>
      <c r="F34" s="11">
        <f t="shared" si="0"/>
        <v>197552904.31</v>
      </c>
    </row>
    <row r="35" spans="1:6" ht="45" customHeight="1" x14ac:dyDescent="0.3">
      <c r="A35" s="7">
        <v>45331</v>
      </c>
      <c r="B35" s="12">
        <v>279</v>
      </c>
      <c r="C35" s="13" t="s">
        <v>67</v>
      </c>
      <c r="D35" s="10"/>
      <c r="E35" s="10">
        <v>1400000</v>
      </c>
      <c r="F35" s="11">
        <f t="shared" si="0"/>
        <v>196152904.31</v>
      </c>
    </row>
    <row r="36" spans="1:6" ht="65.25" customHeight="1" x14ac:dyDescent="0.3">
      <c r="A36" s="7">
        <v>45331</v>
      </c>
      <c r="B36" s="12">
        <v>281</v>
      </c>
      <c r="C36" s="13" t="s">
        <v>68</v>
      </c>
      <c r="D36" s="10"/>
      <c r="E36" s="10">
        <v>64125</v>
      </c>
      <c r="F36" s="11">
        <f t="shared" si="0"/>
        <v>196088779.31</v>
      </c>
    </row>
    <row r="37" spans="1:6" ht="45" customHeight="1" x14ac:dyDescent="0.3">
      <c r="A37" s="7">
        <v>45331</v>
      </c>
      <c r="B37" s="12">
        <v>284</v>
      </c>
      <c r="C37" s="13" t="s">
        <v>69</v>
      </c>
      <c r="D37" s="10"/>
      <c r="E37" s="10">
        <v>1942280.79</v>
      </c>
      <c r="F37" s="11">
        <f t="shared" si="0"/>
        <v>194146498.52000001</v>
      </c>
    </row>
    <row r="38" spans="1:6" ht="24.75" customHeight="1" x14ac:dyDescent="0.3">
      <c r="A38" s="7">
        <v>45334</v>
      </c>
      <c r="B38" s="12"/>
      <c r="C38" s="13" t="s">
        <v>9</v>
      </c>
      <c r="D38" s="10">
        <v>11670829.1</v>
      </c>
      <c r="E38" s="15"/>
      <c r="F38" s="11">
        <f t="shared" si="0"/>
        <v>205817327.62</v>
      </c>
    </row>
    <row r="39" spans="1:6" ht="41.25" customHeight="1" x14ac:dyDescent="0.3">
      <c r="A39" s="7">
        <v>45334</v>
      </c>
      <c r="B39" s="12">
        <v>288</v>
      </c>
      <c r="C39" s="13" t="s">
        <v>45</v>
      </c>
      <c r="D39" s="10"/>
      <c r="E39" s="10">
        <v>2215950</v>
      </c>
      <c r="F39" s="11">
        <f t="shared" si="0"/>
        <v>203601377.62</v>
      </c>
    </row>
    <row r="40" spans="1:6" ht="41.25" customHeight="1" x14ac:dyDescent="0.3">
      <c r="A40" s="7">
        <v>45334</v>
      </c>
      <c r="B40" s="12">
        <v>289</v>
      </c>
      <c r="C40" s="13" t="s">
        <v>46</v>
      </c>
      <c r="D40" s="10"/>
      <c r="E40" s="10">
        <v>24525.77</v>
      </c>
      <c r="F40" s="11">
        <f t="shared" si="0"/>
        <v>203576851.84999999</v>
      </c>
    </row>
    <row r="41" spans="1:6" ht="39" customHeight="1" x14ac:dyDescent="0.3">
      <c r="A41" s="7">
        <v>45334</v>
      </c>
      <c r="B41" s="12">
        <v>291</v>
      </c>
      <c r="C41" s="13" t="s">
        <v>47</v>
      </c>
      <c r="D41" s="10"/>
      <c r="E41" s="10">
        <v>19838.71</v>
      </c>
      <c r="F41" s="11">
        <f t="shared" si="0"/>
        <v>203557013.13999999</v>
      </c>
    </row>
    <row r="42" spans="1:6" ht="40.5" customHeight="1" x14ac:dyDescent="0.3">
      <c r="A42" s="7">
        <v>45334</v>
      </c>
      <c r="B42" s="12">
        <v>293</v>
      </c>
      <c r="C42" s="13" t="s">
        <v>70</v>
      </c>
      <c r="D42" s="10"/>
      <c r="E42" s="10">
        <v>3602</v>
      </c>
      <c r="F42" s="11">
        <f t="shared" si="0"/>
        <v>203553411.13999999</v>
      </c>
    </row>
    <row r="43" spans="1:6" ht="39.75" customHeight="1" x14ac:dyDescent="0.3">
      <c r="A43" s="7">
        <v>45334</v>
      </c>
      <c r="B43" s="12">
        <v>295</v>
      </c>
      <c r="C43" s="13" t="s">
        <v>48</v>
      </c>
      <c r="D43" s="10"/>
      <c r="E43" s="10">
        <v>55076.73</v>
      </c>
      <c r="F43" s="11">
        <f t="shared" si="0"/>
        <v>203498334.41</v>
      </c>
    </row>
    <row r="44" spans="1:6" ht="44.25" customHeight="1" x14ac:dyDescent="0.3">
      <c r="A44" s="7">
        <v>45334</v>
      </c>
      <c r="B44" s="12">
        <v>300</v>
      </c>
      <c r="C44" s="13" t="s">
        <v>24</v>
      </c>
      <c r="D44" s="10"/>
      <c r="E44" s="10">
        <v>62828.86</v>
      </c>
      <c r="F44" s="11">
        <f t="shared" si="0"/>
        <v>203435505.54999998</v>
      </c>
    </row>
    <row r="45" spans="1:6" ht="45" customHeight="1" x14ac:dyDescent="0.3">
      <c r="A45" s="7">
        <v>45334</v>
      </c>
      <c r="B45" s="12">
        <v>302</v>
      </c>
      <c r="C45" s="20" t="s">
        <v>49</v>
      </c>
      <c r="D45" s="10"/>
      <c r="E45" s="10">
        <v>57830.57</v>
      </c>
      <c r="F45" s="11">
        <f t="shared" si="0"/>
        <v>203377674.97999999</v>
      </c>
    </row>
    <row r="46" spans="1:6" ht="63" customHeight="1" x14ac:dyDescent="0.3">
      <c r="A46" s="7">
        <v>45334</v>
      </c>
      <c r="B46" s="12">
        <v>304</v>
      </c>
      <c r="C46" s="13" t="s">
        <v>50</v>
      </c>
      <c r="D46" s="10"/>
      <c r="E46" s="10">
        <v>111750</v>
      </c>
      <c r="F46" s="11">
        <f t="shared" si="0"/>
        <v>203265924.97999999</v>
      </c>
    </row>
    <row r="47" spans="1:6" ht="24" customHeight="1" x14ac:dyDescent="0.3">
      <c r="A47" s="7">
        <v>45335</v>
      </c>
      <c r="B47" s="12"/>
      <c r="C47" s="13" t="s">
        <v>9</v>
      </c>
      <c r="D47" s="10">
        <v>3154357.25</v>
      </c>
      <c r="E47" s="10"/>
      <c r="F47" s="11">
        <f t="shared" si="0"/>
        <v>206420282.22999999</v>
      </c>
    </row>
    <row r="48" spans="1:6" ht="38.25" customHeight="1" x14ac:dyDescent="0.3">
      <c r="A48" s="7">
        <v>45335</v>
      </c>
      <c r="B48" s="12">
        <v>306</v>
      </c>
      <c r="C48" s="13" t="s">
        <v>71</v>
      </c>
      <c r="D48" s="10"/>
      <c r="E48" s="10">
        <v>71804.41</v>
      </c>
      <c r="F48" s="11">
        <f t="shared" si="0"/>
        <v>206348477.81999999</v>
      </c>
    </row>
    <row r="49" spans="1:7" ht="37.5" customHeight="1" x14ac:dyDescent="0.3">
      <c r="A49" s="7">
        <v>45335</v>
      </c>
      <c r="B49" s="12">
        <v>312</v>
      </c>
      <c r="C49" s="13" t="s">
        <v>72</v>
      </c>
      <c r="D49" s="10"/>
      <c r="E49" s="10">
        <v>1000</v>
      </c>
      <c r="F49" s="11">
        <f t="shared" si="0"/>
        <v>206347477.81999999</v>
      </c>
    </row>
    <row r="50" spans="1:7" ht="61.5" customHeight="1" x14ac:dyDescent="0.3">
      <c r="A50" s="7">
        <v>45335</v>
      </c>
      <c r="B50" s="12">
        <v>314</v>
      </c>
      <c r="C50" s="13" t="s">
        <v>51</v>
      </c>
      <c r="D50" s="10"/>
      <c r="E50" s="10">
        <v>17326.13</v>
      </c>
      <c r="F50" s="11">
        <f t="shared" si="0"/>
        <v>206330151.69</v>
      </c>
    </row>
    <row r="51" spans="1:7" ht="41.25" customHeight="1" x14ac:dyDescent="0.3">
      <c r="A51" s="7">
        <v>45335</v>
      </c>
      <c r="B51" s="12">
        <v>317</v>
      </c>
      <c r="C51" s="13" t="s">
        <v>25</v>
      </c>
      <c r="D51" s="10"/>
      <c r="E51" s="10">
        <v>617175.35</v>
      </c>
      <c r="F51" s="11">
        <f t="shared" si="0"/>
        <v>205712976.34</v>
      </c>
    </row>
    <row r="52" spans="1:7" ht="60" customHeight="1" x14ac:dyDescent="0.3">
      <c r="A52" s="7">
        <v>45335</v>
      </c>
      <c r="B52" s="12">
        <v>320</v>
      </c>
      <c r="C52" s="13" t="s">
        <v>52</v>
      </c>
      <c r="D52" s="10"/>
      <c r="E52" s="10">
        <v>46079</v>
      </c>
      <c r="F52" s="11">
        <f t="shared" si="0"/>
        <v>205666897.34</v>
      </c>
    </row>
    <row r="53" spans="1:7" ht="22.5" customHeight="1" x14ac:dyDescent="0.3">
      <c r="A53" s="7">
        <v>45336</v>
      </c>
      <c r="B53" s="12"/>
      <c r="C53" s="13" t="s">
        <v>9</v>
      </c>
      <c r="D53" s="10">
        <v>3829889</v>
      </c>
      <c r="E53" s="10"/>
      <c r="F53" s="11">
        <f t="shared" si="0"/>
        <v>209496786.34</v>
      </c>
    </row>
    <row r="54" spans="1:7" ht="44.25" customHeight="1" x14ac:dyDescent="0.3">
      <c r="A54" s="7">
        <v>45336</v>
      </c>
      <c r="B54" s="12">
        <v>339</v>
      </c>
      <c r="C54" s="13" t="s">
        <v>53</v>
      </c>
      <c r="D54" s="10"/>
      <c r="E54" s="10">
        <v>454986.37</v>
      </c>
      <c r="F54" s="11">
        <f t="shared" si="0"/>
        <v>209041799.97</v>
      </c>
      <c r="G54" t="s">
        <v>10</v>
      </c>
    </row>
    <row r="55" spans="1:7" ht="47.25" customHeight="1" x14ac:dyDescent="0.3">
      <c r="A55" s="7">
        <v>45336</v>
      </c>
      <c r="B55" s="12">
        <v>341</v>
      </c>
      <c r="C55" s="13" t="s">
        <v>54</v>
      </c>
      <c r="D55" s="10"/>
      <c r="E55" s="10">
        <v>6051</v>
      </c>
      <c r="F55" s="11">
        <f t="shared" si="0"/>
        <v>209035748.97</v>
      </c>
    </row>
    <row r="56" spans="1:7" ht="60.75" customHeight="1" x14ac:dyDescent="0.3">
      <c r="A56" s="7">
        <v>45336</v>
      </c>
      <c r="B56" s="12">
        <v>343</v>
      </c>
      <c r="C56" s="13" t="s">
        <v>73</v>
      </c>
      <c r="D56" s="10"/>
      <c r="E56" s="10">
        <v>270436.68</v>
      </c>
      <c r="F56" s="11">
        <f t="shared" si="0"/>
        <v>208765312.28999999</v>
      </c>
    </row>
    <row r="57" spans="1:7" ht="24.75" customHeight="1" x14ac:dyDescent="0.3">
      <c r="A57" s="7">
        <v>45336</v>
      </c>
      <c r="B57" s="12">
        <v>351</v>
      </c>
      <c r="C57" s="13" t="s">
        <v>55</v>
      </c>
      <c r="D57" s="10"/>
      <c r="E57" s="10">
        <v>14329696.189999999</v>
      </c>
      <c r="F57" s="11">
        <f t="shared" si="0"/>
        <v>194435616.09999999</v>
      </c>
    </row>
    <row r="58" spans="1:7" ht="23.25" customHeight="1" x14ac:dyDescent="0.3">
      <c r="A58" s="7">
        <v>45336</v>
      </c>
      <c r="B58" s="12">
        <v>353</v>
      </c>
      <c r="C58" s="13" t="s">
        <v>56</v>
      </c>
      <c r="D58" s="10"/>
      <c r="E58" s="10">
        <v>39870095.630000003</v>
      </c>
      <c r="F58" s="11">
        <f t="shared" si="0"/>
        <v>154565520.47</v>
      </c>
    </row>
    <row r="59" spans="1:7" ht="22.5" customHeight="1" x14ac:dyDescent="0.3">
      <c r="A59" s="7">
        <v>45336</v>
      </c>
      <c r="B59" s="12">
        <v>355</v>
      </c>
      <c r="C59" s="13" t="s">
        <v>57</v>
      </c>
      <c r="D59" s="10"/>
      <c r="E59" s="10">
        <v>2096731.67</v>
      </c>
      <c r="F59" s="11">
        <f t="shared" si="0"/>
        <v>152468788.80000001</v>
      </c>
    </row>
    <row r="60" spans="1:7" ht="19.5" customHeight="1" x14ac:dyDescent="0.3">
      <c r="A60" s="7">
        <v>45336</v>
      </c>
      <c r="B60" s="12">
        <v>357</v>
      </c>
      <c r="C60" s="13" t="s">
        <v>58</v>
      </c>
      <c r="D60" s="10"/>
      <c r="E60" s="10">
        <v>7540812</v>
      </c>
      <c r="F60" s="11">
        <f t="shared" si="0"/>
        <v>144927976.80000001</v>
      </c>
    </row>
    <row r="61" spans="1:7" ht="45.75" customHeight="1" x14ac:dyDescent="0.3">
      <c r="A61" s="7">
        <v>45336</v>
      </c>
      <c r="B61" s="12">
        <v>365</v>
      </c>
      <c r="C61" s="13" t="s">
        <v>42</v>
      </c>
      <c r="D61" s="10"/>
      <c r="E61" s="10">
        <v>754471.61</v>
      </c>
      <c r="F61" s="11">
        <f t="shared" si="0"/>
        <v>144173505.19</v>
      </c>
    </row>
    <row r="62" spans="1:7" ht="43.5" customHeight="1" x14ac:dyDescent="0.3">
      <c r="A62" s="7">
        <v>45336</v>
      </c>
      <c r="B62" s="12">
        <v>369</v>
      </c>
      <c r="C62" s="13" t="s">
        <v>26</v>
      </c>
      <c r="D62" s="10"/>
      <c r="E62" s="10">
        <v>942694</v>
      </c>
      <c r="F62" s="11">
        <f t="shared" si="0"/>
        <v>143230811.19</v>
      </c>
    </row>
    <row r="63" spans="1:7" ht="24" customHeight="1" x14ac:dyDescent="0.3">
      <c r="A63" s="7">
        <v>45337</v>
      </c>
      <c r="B63" s="12"/>
      <c r="C63" s="13" t="s">
        <v>9</v>
      </c>
      <c r="D63" s="10">
        <v>3123324.47</v>
      </c>
      <c r="E63" s="10"/>
      <c r="F63" s="11">
        <f t="shared" si="0"/>
        <v>146354135.66</v>
      </c>
    </row>
    <row r="64" spans="1:7" ht="21" customHeight="1" x14ac:dyDescent="0.3">
      <c r="A64" s="7">
        <v>45338</v>
      </c>
      <c r="B64" s="12"/>
      <c r="C64" s="13" t="s">
        <v>9</v>
      </c>
      <c r="D64" s="10">
        <v>4328446.2300000004</v>
      </c>
      <c r="E64" s="10"/>
      <c r="F64" s="11">
        <f t="shared" si="0"/>
        <v>150682581.88999999</v>
      </c>
    </row>
    <row r="65" spans="1:6" ht="47.25" customHeight="1" x14ac:dyDescent="0.3">
      <c r="A65" s="7">
        <v>45338</v>
      </c>
      <c r="B65" s="12">
        <v>383</v>
      </c>
      <c r="C65" s="13" t="s">
        <v>74</v>
      </c>
      <c r="D65" s="10"/>
      <c r="E65" s="10">
        <v>3067.8</v>
      </c>
      <c r="F65" s="11">
        <f t="shared" si="0"/>
        <v>150679514.08999997</v>
      </c>
    </row>
    <row r="66" spans="1:6" ht="27.75" customHeight="1" x14ac:dyDescent="0.3">
      <c r="A66" s="7">
        <v>45338</v>
      </c>
      <c r="B66" s="12">
        <v>385</v>
      </c>
      <c r="C66" s="13" t="s">
        <v>75</v>
      </c>
      <c r="D66" s="10"/>
      <c r="E66" s="10">
        <v>5000</v>
      </c>
      <c r="F66" s="11">
        <f t="shared" si="0"/>
        <v>150674514.08999997</v>
      </c>
    </row>
    <row r="67" spans="1:6" ht="42.75" customHeight="1" x14ac:dyDescent="0.3">
      <c r="A67" s="7">
        <v>45338</v>
      </c>
      <c r="B67" s="12">
        <v>389</v>
      </c>
      <c r="C67" s="13" t="s">
        <v>76</v>
      </c>
      <c r="D67" s="10"/>
      <c r="E67" s="10">
        <v>2324458.02</v>
      </c>
      <c r="F67" s="11">
        <f t="shared" si="0"/>
        <v>148350056.06999996</v>
      </c>
    </row>
    <row r="68" spans="1:6" ht="46.5" customHeight="1" x14ac:dyDescent="0.3">
      <c r="A68" s="7">
        <v>45338</v>
      </c>
      <c r="B68" s="12">
        <v>391</v>
      </c>
      <c r="C68" s="13" t="s">
        <v>77</v>
      </c>
      <c r="D68" s="10"/>
      <c r="E68" s="10">
        <v>72292.55</v>
      </c>
      <c r="F68" s="11">
        <f t="shared" si="0"/>
        <v>148277763.51999995</v>
      </c>
    </row>
    <row r="69" spans="1:6" ht="40.5" customHeight="1" x14ac:dyDescent="0.3">
      <c r="A69" s="7">
        <v>45338</v>
      </c>
      <c r="B69" s="12">
        <v>393</v>
      </c>
      <c r="C69" s="13" t="s">
        <v>78</v>
      </c>
      <c r="D69" s="10"/>
      <c r="E69" s="10">
        <v>2580.13</v>
      </c>
      <c r="F69" s="11">
        <f t="shared" si="0"/>
        <v>148275183.38999996</v>
      </c>
    </row>
    <row r="70" spans="1:6" ht="45" customHeight="1" x14ac:dyDescent="0.3">
      <c r="A70" s="7">
        <v>45338</v>
      </c>
      <c r="B70" s="12">
        <v>396</v>
      </c>
      <c r="C70" s="13" t="s">
        <v>79</v>
      </c>
      <c r="D70" s="10"/>
      <c r="E70" s="10">
        <v>10868</v>
      </c>
      <c r="F70" s="11">
        <f t="shared" si="0"/>
        <v>148264315.38999996</v>
      </c>
    </row>
    <row r="71" spans="1:6" ht="41.25" customHeight="1" x14ac:dyDescent="0.3">
      <c r="A71" s="7">
        <v>45338</v>
      </c>
      <c r="B71" s="12">
        <v>397</v>
      </c>
      <c r="C71" s="13" t="s">
        <v>80</v>
      </c>
      <c r="D71" s="10"/>
      <c r="E71" s="10">
        <v>541359.78</v>
      </c>
      <c r="F71" s="11">
        <f t="shared" si="0"/>
        <v>147722955.60999995</v>
      </c>
    </row>
    <row r="72" spans="1:6" ht="23.25" customHeight="1" x14ac:dyDescent="0.3">
      <c r="A72" s="7">
        <v>45341</v>
      </c>
      <c r="B72" s="12"/>
      <c r="C72" s="13" t="s">
        <v>9</v>
      </c>
      <c r="D72" s="10">
        <v>11629848.5</v>
      </c>
      <c r="E72" s="10"/>
      <c r="F72" s="11">
        <f t="shared" si="0"/>
        <v>159352804.10999995</v>
      </c>
    </row>
    <row r="73" spans="1:6" ht="39.75" customHeight="1" x14ac:dyDescent="0.3">
      <c r="A73" s="7">
        <v>45341</v>
      </c>
      <c r="B73" s="12">
        <v>408</v>
      </c>
      <c r="C73" s="13" t="s">
        <v>41</v>
      </c>
      <c r="D73" s="10"/>
      <c r="E73" s="10">
        <v>233971.88</v>
      </c>
      <c r="F73" s="11">
        <f t="shared" si="0"/>
        <v>159118832.22999996</v>
      </c>
    </row>
    <row r="74" spans="1:6" ht="45" customHeight="1" x14ac:dyDescent="0.3">
      <c r="A74" s="7">
        <v>45341</v>
      </c>
      <c r="B74" s="12">
        <v>421</v>
      </c>
      <c r="C74" s="13" t="s">
        <v>27</v>
      </c>
      <c r="D74" s="10"/>
      <c r="E74" s="10">
        <v>12851.43</v>
      </c>
      <c r="F74" s="11">
        <f t="shared" si="0"/>
        <v>159105980.79999995</v>
      </c>
    </row>
    <row r="75" spans="1:6" ht="23.25" customHeight="1" x14ac:dyDescent="0.3">
      <c r="A75" s="7">
        <v>45342</v>
      </c>
      <c r="B75" s="12"/>
      <c r="C75" s="13" t="s">
        <v>9</v>
      </c>
      <c r="D75" s="10">
        <v>4117868.25</v>
      </c>
      <c r="E75" s="10"/>
      <c r="F75" s="11">
        <f t="shared" si="0"/>
        <v>163223849.04999995</v>
      </c>
    </row>
    <row r="76" spans="1:6" ht="42.75" customHeight="1" x14ac:dyDescent="0.3">
      <c r="A76" s="7">
        <v>45342</v>
      </c>
      <c r="B76" s="12">
        <v>425</v>
      </c>
      <c r="C76" s="13" t="s">
        <v>40</v>
      </c>
      <c r="D76" s="10"/>
      <c r="E76" s="10">
        <v>88828.96</v>
      </c>
      <c r="F76" s="11">
        <f t="shared" si="0"/>
        <v>163135020.08999994</v>
      </c>
    </row>
    <row r="77" spans="1:6" ht="39" customHeight="1" x14ac:dyDescent="0.3">
      <c r="A77" s="7">
        <v>45342</v>
      </c>
      <c r="B77" s="12">
        <v>428</v>
      </c>
      <c r="C77" s="13" t="s">
        <v>39</v>
      </c>
      <c r="D77" s="10"/>
      <c r="E77" s="10">
        <v>460001.76</v>
      </c>
      <c r="F77" s="11">
        <f t="shared" si="0"/>
        <v>162675018.32999995</v>
      </c>
    </row>
    <row r="78" spans="1:6" ht="22.5" customHeight="1" x14ac:dyDescent="0.3">
      <c r="A78" s="7">
        <v>45342</v>
      </c>
      <c r="B78" s="12">
        <v>432</v>
      </c>
      <c r="C78" s="13" t="s">
        <v>38</v>
      </c>
      <c r="D78" s="10"/>
      <c r="E78" s="10">
        <v>739500</v>
      </c>
      <c r="F78" s="11">
        <f t="shared" si="0"/>
        <v>161935518.32999995</v>
      </c>
    </row>
    <row r="79" spans="1:6" ht="20.25" x14ac:dyDescent="0.3">
      <c r="A79" s="7">
        <v>45343</v>
      </c>
      <c r="B79" s="12"/>
      <c r="C79" s="13" t="s">
        <v>17</v>
      </c>
      <c r="D79" s="10">
        <v>4704999.6500000004</v>
      </c>
      <c r="E79" s="10"/>
      <c r="F79" s="11">
        <f t="shared" si="0"/>
        <v>166640517.97999996</v>
      </c>
    </row>
    <row r="80" spans="1:6" ht="21.75" customHeight="1" x14ac:dyDescent="0.3">
      <c r="A80" s="7">
        <v>45344</v>
      </c>
      <c r="B80" s="12"/>
      <c r="C80" s="13" t="s">
        <v>9</v>
      </c>
      <c r="D80" s="10">
        <v>2725966.75</v>
      </c>
      <c r="E80" s="10"/>
      <c r="F80" s="11">
        <f t="shared" si="0"/>
        <v>169366484.72999996</v>
      </c>
    </row>
    <row r="81" spans="1:6" ht="20.25" x14ac:dyDescent="0.3">
      <c r="A81" s="7">
        <v>45345</v>
      </c>
      <c r="B81" s="12"/>
      <c r="C81" s="13" t="s">
        <v>9</v>
      </c>
      <c r="D81" s="10">
        <v>5593285.5</v>
      </c>
      <c r="E81" s="10"/>
      <c r="F81" s="11">
        <f t="shared" si="0"/>
        <v>174959770.22999996</v>
      </c>
    </row>
    <row r="82" spans="1:6" ht="21" customHeight="1" x14ac:dyDescent="0.3">
      <c r="A82" s="7">
        <v>45348</v>
      </c>
      <c r="B82" s="12"/>
      <c r="C82" s="13" t="s">
        <v>17</v>
      </c>
      <c r="D82" s="10">
        <v>8933966</v>
      </c>
      <c r="E82" s="10"/>
      <c r="F82" s="11">
        <f t="shared" ref="F82:F100" si="1">F81+D82-E82</f>
        <v>183893736.22999996</v>
      </c>
    </row>
    <row r="83" spans="1:6" ht="42" customHeight="1" x14ac:dyDescent="0.3">
      <c r="A83" s="7">
        <v>45348</v>
      </c>
      <c r="B83" s="12">
        <v>492</v>
      </c>
      <c r="C83" s="13" t="s">
        <v>37</v>
      </c>
      <c r="D83" s="10"/>
      <c r="E83" s="10">
        <v>19795.11</v>
      </c>
      <c r="F83" s="11">
        <f t="shared" si="1"/>
        <v>183873941.11999995</v>
      </c>
    </row>
    <row r="84" spans="1:6" ht="43.5" customHeight="1" x14ac:dyDescent="0.3">
      <c r="A84" s="7">
        <v>45348</v>
      </c>
      <c r="B84" s="12">
        <v>497</v>
      </c>
      <c r="C84" s="13" t="s">
        <v>36</v>
      </c>
      <c r="D84" s="10"/>
      <c r="E84" s="10">
        <v>46020</v>
      </c>
      <c r="F84" s="11">
        <f t="shared" si="1"/>
        <v>183827921.11999995</v>
      </c>
    </row>
    <row r="85" spans="1:6" ht="41.25" customHeight="1" x14ac:dyDescent="0.3">
      <c r="A85" s="7">
        <v>45348</v>
      </c>
      <c r="B85" s="12">
        <v>499</v>
      </c>
      <c r="C85" s="13" t="s">
        <v>81</v>
      </c>
      <c r="D85" s="10"/>
      <c r="E85" s="10">
        <v>369704.01</v>
      </c>
      <c r="F85" s="11">
        <f t="shared" si="1"/>
        <v>183458217.10999995</v>
      </c>
    </row>
    <row r="86" spans="1:6" ht="41.25" customHeight="1" x14ac:dyDescent="0.3">
      <c r="A86" s="7">
        <v>45348</v>
      </c>
      <c r="B86" s="12">
        <v>501</v>
      </c>
      <c r="C86" s="13" t="s">
        <v>82</v>
      </c>
      <c r="D86" s="10"/>
      <c r="E86" s="10">
        <v>43000</v>
      </c>
      <c r="F86" s="11">
        <f t="shared" si="1"/>
        <v>183415217.10999995</v>
      </c>
    </row>
    <row r="87" spans="1:6" ht="60.75" customHeight="1" x14ac:dyDescent="0.3">
      <c r="A87" s="7">
        <v>45348</v>
      </c>
      <c r="B87" s="12">
        <v>506</v>
      </c>
      <c r="C87" s="13" t="s">
        <v>35</v>
      </c>
      <c r="D87" s="10"/>
      <c r="E87" s="10">
        <v>55185</v>
      </c>
      <c r="F87" s="11">
        <f t="shared" si="1"/>
        <v>183360032.10999995</v>
      </c>
    </row>
    <row r="88" spans="1:6" ht="42.75" customHeight="1" x14ac:dyDescent="0.3">
      <c r="A88" s="7">
        <v>45348</v>
      </c>
      <c r="B88" s="12">
        <v>508</v>
      </c>
      <c r="C88" s="13" t="s">
        <v>34</v>
      </c>
      <c r="D88" s="10"/>
      <c r="E88" s="10">
        <v>191868</v>
      </c>
      <c r="F88" s="11">
        <f t="shared" si="1"/>
        <v>183168164.10999995</v>
      </c>
    </row>
    <row r="89" spans="1:6" ht="21" customHeight="1" x14ac:dyDescent="0.3">
      <c r="A89" s="7">
        <v>45350</v>
      </c>
      <c r="B89" s="12"/>
      <c r="C89" s="13" t="s">
        <v>9</v>
      </c>
      <c r="D89" s="10">
        <v>4705414.5</v>
      </c>
      <c r="E89" s="10"/>
      <c r="F89" s="11">
        <f t="shared" si="1"/>
        <v>187873578.60999995</v>
      </c>
    </row>
    <row r="90" spans="1:6" ht="20.25" x14ac:dyDescent="0.3">
      <c r="A90" s="7">
        <v>45350</v>
      </c>
      <c r="B90" s="12">
        <v>515</v>
      </c>
      <c r="C90" s="13" t="s">
        <v>83</v>
      </c>
      <c r="D90" s="10"/>
      <c r="E90" s="10">
        <v>505670</v>
      </c>
      <c r="F90" s="11">
        <f t="shared" si="1"/>
        <v>187367908.60999995</v>
      </c>
    </row>
    <row r="91" spans="1:6" ht="20.25" x14ac:dyDescent="0.3">
      <c r="A91" s="7">
        <v>45351</v>
      </c>
      <c r="B91" s="12"/>
      <c r="C91" s="13" t="s">
        <v>33</v>
      </c>
      <c r="D91" s="10">
        <v>3379816</v>
      </c>
      <c r="E91" s="10"/>
      <c r="F91" s="11">
        <f t="shared" si="1"/>
        <v>190747724.60999995</v>
      </c>
    </row>
    <row r="92" spans="1:6" ht="64.5" customHeight="1" x14ac:dyDescent="0.3">
      <c r="A92" s="7">
        <v>45351</v>
      </c>
      <c r="B92" s="12">
        <v>520</v>
      </c>
      <c r="C92" s="13" t="s">
        <v>32</v>
      </c>
      <c r="D92" s="10"/>
      <c r="E92" s="10">
        <v>46079</v>
      </c>
      <c r="F92" s="11">
        <f t="shared" si="1"/>
        <v>190701645.60999995</v>
      </c>
    </row>
    <row r="93" spans="1:6" ht="40.5" customHeight="1" x14ac:dyDescent="0.3">
      <c r="A93" s="7">
        <v>45351</v>
      </c>
      <c r="B93" s="12">
        <v>522</v>
      </c>
      <c r="C93" s="13" t="s">
        <v>28</v>
      </c>
      <c r="D93" s="10"/>
      <c r="E93" s="10">
        <v>589970.66</v>
      </c>
      <c r="F93" s="11">
        <f t="shared" si="1"/>
        <v>190111674.94999996</v>
      </c>
    </row>
    <row r="94" spans="1:6" ht="20.25" x14ac:dyDescent="0.3">
      <c r="A94" s="7">
        <v>45351</v>
      </c>
      <c r="B94" s="12">
        <v>528</v>
      </c>
      <c r="C94" s="13" t="s">
        <v>84</v>
      </c>
      <c r="D94" s="10"/>
      <c r="E94" s="10">
        <v>138939.14000000001</v>
      </c>
      <c r="F94" s="11">
        <f t="shared" si="1"/>
        <v>189972735.80999997</v>
      </c>
    </row>
    <row r="95" spans="1:6" ht="58.5" customHeight="1" x14ac:dyDescent="0.3">
      <c r="A95" s="7">
        <v>45351</v>
      </c>
      <c r="B95" s="12">
        <v>530</v>
      </c>
      <c r="C95" s="13" t="s">
        <v>85</v>
      </c>
      <c r="D95" s="10"/>
      <c r="E95" s="10">
        <v>250000</v>
      </c>
      <c r="F95" s="11">
        <f t="shared" si="1"/>
        <v>189722735.80999997</v>
      </c>
    </row>
    <row r="96" spans="1:6" ht="20.25" x14ac:dyDescent="0.3">
      <c r="A96" s="7">
        <v>45351</v>
      </c>
      <c r="B96" s="12">
        <v>532</v>
      </c>
      <c r="C96" s="13" t="s">
        <v>84</v>
      </c>
      <c r="D96" s="10"/>
      <c r="E96" s="10">
        <v>1120825.8799999999</v>
      </c>
      <c r="F96" s="11">
        <f t="shared" si="1"/>
        <v>188601909.92999998</v>
      </c>
    </row>
    <row r="97" spans="1:6" ht="20.25" x14ac:dyDescent="0.3">
      <c r="A97" s="7">
        <v>45351</v>
      </c>
      <c r="B97" s="12"/>
      <c r="C97" s="13" t="s">
        <v>31</v>
      </c>
      <c r="D97" s="10">
        <v>12626102</v>
      </c>
      <c r="E97" s="10"/>
      <c r="F97" s="11">
        <f t="shared" si="1"/>
        <v>201228011.92999998</v>
      </c>
    </row>
    <row r="98" spans="1:6" ht="19.5" customHeight="1" x14ac:dyDescent="0.3">
      <c r="A98" s="7">
        <v>45351</v>
      </c>
      <c r="B98" s="12"/>
      <c r="C98" s="13" t="s">
        <v>30</v>
      </c>
      <c r="D98" s="10">
        <v>7000</v>
      </c>
      <c r="E98" s="10"/>
      <c r="F98" s="11">
        <f t="shared" si="1"/>
        <v>201235011.92999998</v>
      </c>
    </row>
    <row r="99" spans="1:6" ht="24" customHeight="1" x14ac:dyDescent="0.3">
      <c r="A99" s="7">
        <v>45351</v>
      </c>
      <c r="B99" s="12"/>
      <c r="C99" s="13" t="s">
        <v>29</v>
      </c>
      <c r="D99" s="10"/>
      <c r="E99" s="10">
        <v>288457.53000000003</v>
      </c>
      <c r="F99" s="11">
        <f t="shared" si="1"/>
        <v>200946554.39999998</v>
      </c>
    </row>
    <row r="100" spans="1:6" ht="23.25" customHeight="1" x14ac:dyDescent="0.3">
      <c r="A100" s="7"/>
      <c r="B100" s="12"/>
      <c r="C100" s="13"/>
      <c r="D100" s="10"/>
      <c r="E100" s="10"/>
      <c r="F100" s="11">
        <f t="shared" si="1"/>
        <v>200946554.39999998</v>
      </c>
    </row>
    <row r="101" spans="1:6" ht="20.25" x14ac:dyDescent="0.3">
      <c r="A101" s="7"/>
      <c r="B101" s="12"/>
      <c r="C101" s="13"/>
      <c r="D101" s="10"/>
      <c r="E101" s="10"/>
      <c r="F101" s="11"/>
    </row>
    <row r="102" spans="1:6" ht="30" customHeight="1" x14ac:dyDescent="0.3">
      <c r="A102" s="7"/>
      <c r="B102" s="24" t="s">
        <v>20</v>
      </c>
      <c r="C102" s="25"/>
      <c r="D102" s="16">
        <v>114476574.15000001</v>
      </c>
      <c r="E102" s="16">
        <v>96692751.590000004</v>
      </c>
      <c r="F102" s="4">
        <v>200946554.40000001</v>
      </c>
    </row>
    <row r="103" spans="1:6" ht="21" customHeight="1" x14ac:dyDescent="0.25"/>
    <row r="105" spans="1:6" ht="59.25" customHeight="1" x14ac:dyDescent="0.25"/>
    <row r="106" spans="1:6" ht="26.25" customHeight="1" x14ac:dyDescent="0.25"/>
    <row r="108" spans="1:6" ht="14.25" customHeight="1" x14ac:dyDescent="0.25"/>
    <row r="109" spans="1:6" ht="26.25" customHeight="1" x14ac:dyDescent="0.25"/>
    <row r="110" spans="1:6" ht="21.75" customHeight="1" x14ac:dyDescent="0.25"/>
    <row r="111" spans="1:6" ht="23.25" customHeight="1" x14ac:dyDescent="0.25"/>
    <row r="113" spans="1:6" ht="24.75" customHeight="1" x14ac:dyDescent="0.35">
      <c r="B113" s="17"/>
      <c r="C113" s="18" t="s">
        <v>11</v>
      </c>
      <c r="D113" s="21" t="s">
        <v>12</v>
      </c>
      <c r="E113" s="21"/>
      <c r="F113" s="18"/>
    </row>
    <row r="114" spans="1:6" ht="21" x14ac:dyDescent="0.35">
      <c r="B114" s="17"/>
      <c r="C114" s="17" t="s">
        <v>13</v>
      </c>
      <c r="D114" s="22" t="s">
        <v>14</v>
      </c>
      <c r="E114" s="22"/>
      <c r="F114" s="22"/>
    </row>
    <row r="115" spans="1:6" ht="21" x14ac:dyDescent="0.35">
      <c r="B115" s="17"/>
      <c r="C115" s="19" t="s">
        <v>15</v>
      </c>
      <c r="D115" s="23" t="s">
        <v>16</v>
      </c>
      <c r="E115" s="23"/>
      <c r="F115" s="23"/>
    </row>
    <row r="116" spans="1:6" ht="28.5" customHeight="1" x14ac:dyDescent="0.35">
      <c r="B116" s="17"/>
      <c r="C116" s="17"/>
      <c r="D116" s="17"/>
      <c r="E116" s="17"/>
      <c r="F116" s="17"/>
    </row>
    <row r="117" spans="1:6" ht="24" customHeight="1" x14ac:dyDescent="0.25"/>
    <row r="118" spans="1:6" ht="22.5" customHeight="1" x14ac:dyDescent="0.25"/>
    <row r="121" spans="1:6" ht="21" customHeight="1" x14ac:dyDescent="0.25"/>
    <row r="122" spans="1:6" ht="28.5" customHeight="1" x14ac:dyDescent="0.35">
      <c r="A122" s="17"/>
    </row>
    <row r="123" spans="1:6" ht="24" customHeight="1" x14ac:dyDescent="0.35">
      <c r="A123" s="17"/>
    </row>
    <row r="124" spans="1:6" ht="21.75" customHeight="1" x14ac:dyDescent="0.35">
      <c r="A124" s="17"/>
    </row>
    <row r="125" spans="1:6" ht="21" x14ac:dyDescent="0.35">
      <c r="A125" s="17"/>
    </row>
    <row r="126" spans="1:6" ht="22.5" customHeight="1" x14ac:dyDescent="0.25"/>
    <row r="127" spans="1:6" ht="24" customHeight="1" x14ac:dyDescent="0.25"/>
    <row r="128" spans="1:6" ht="24" customHeight="1" x14ac:dyDescent="0.25"/>
    <row r="130" ht="24.75" customHeight="1" x14ac:dyDescent="0.25"/>
    <row r="131" ht="24" customHeight="1" x14ac:dyDescent="0.25"/>
    <row r="133" ht="18" customHeight="1" x14ac:dyDescent="0.25"/>
    <row r="135" ht="21.75" customHeight="1" x14ac:dyDescent="0.25"/>
    <row r="137" ht="20.25" customHeight="1" x14ac:dyDescent="0.25"/>
    <row r="138" ht="16.5" customHeight="1" x14ac:dyDescent="0.25"/>
  </sheetData>
  <mergeCells count="11">
    <mergeCell ref="A6:F6"/>
    <mergeCell ref="A7:F7"/>
    <mergeCell ref="A8:F8"/>
    <mergeCell ref="A9:F9"/>
    <mergeCell ref="A10:F10"/>
    <mergeCell ref="D113:E113"/>
    <mergeCell ref="D114:F114"/>
    <mergeCell ref="D115:F115"/>
    <mergeCell ref="B102:C102"/>
    <mergeCell ref="A11:F11"/>
    <mergeCell ref="D12:E12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dcterms:created xsi:type="dcterms:W3CDTF">2023-10-12T16:19:04Z</dcterms:created>
  <dcterms:modified xsi:type="dcterms:W3CDTF">2024-03-06T15:37:59Z</dcterms:modified>
</cp:coreProperties>
</file>