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707336B1-352F-49DC-B975-2834739D8C8A}" xr6:coauthVersionLast="47" xr6:coauthVersionMax="47" xr10:uidLastSave="{00000000-0000-0000-0000-000000000000}"/>
  <bookViews>
    <workbookView xWindow="-120" yWindow="-120" windowWidth="29040" windowHeight="15840" xr2:uid="{54CD426D-2657-47EF-8F50-FEC8390862CC}"/>
  </bookViews>
  <sheets>
    <sheet name="balance general ABRIL 24 " sheetId="1" r:id="rId1"/>
  </sheets>
  <definedNames>
    <definedName name="_xlnm.Print_Area" localSheetId="0">'balance general ABRIL 24 '!$A$1:$C$80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1" i="1"/>
  <c r="C63" i="1" s="1"/>
  <c r="C40" i="1"/>
  <c r="C26" i="1"/>
  <c r="C27" i="1" s="1"/>
  <c r="C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Giselle Marzan</author>
  </authors>
  <commentList>
    <comment ref="D49" authorId="0" shapeId="0" xr:uid="{8555EDA7-AD00-4B6D-8723-D9F33D5A1F80}">
      <text>
        <r>
          <rPr>
            <b/>
            <sz val="9"/>
            <color indexed="81"/>
            <rFont val="Tahoma"/>
            <family val="2"/>
          </rPr>
          <t>Giselle Marzan:</t>
        </r>
        <r>
          <rPr>
            <sz val="9"/>
            <color indexed="81"/>
            <rFont val="Tahoma"/>
            <family val="2"/>
          </rPr>
          <t xml:space="preserve">
dieta. Hora extra</t>
        </r>
      </text>
    </comment>
  </commentList>
</comments>
</file>

<file path=xl/sharedStrings.xml><?xml version="1.0" encoding="utf-8"?>
<sst xmlns="http://schemas.openxmlformats.org/spreadsheetml/2006/main" count="45" uniqueCount="45">
  <si>
    <t>BALANCE GENERAL</t>
  </si>
  <si>
    <t>Al 30 de Abril del 2024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</si>
  <si>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</si>
  <si>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</si>
  <si>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</si>
  <si>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</si>
  <si>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</si>
  <si>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</si>
  <si>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</si>
  <si>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 (licencias)</t>
  </si>
  <si>
    <t>GASTOS PAGADOS POR ADELANTADO (Poliza de Seguro)</t>
  </si>
  <si>
    <t>INVENTARIOS</t>
  </si>
  <si>
    <t>FIANZAS Y DEPOSITOS</t>
  </si>
  <si>
    <t>TOTAL ACTIVOS CORRIENTES</t>
  </si>
  <si>
    <t>ACTIVOS NO CORRIENTES</t>
  </si>
  <si>
    <t>BIENES DE USO (ACTIVOS NO FINANCIEROS)</t>
  </si>
  <si>
    <t>CONSTRUCCION EN PROCESO</t>
  </si>
  <si>
    <t>ACTIVOS EN TRANSITO</t>
  </si>
  <si>
    <t>ACTIVOS PENDIENTES DE CLASIFICAR</t>
  </si>
  <si>
    <t>ACTIVOS INTANGIBLES NETOS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</si>
  <si>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</si>
  <si>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</si>
  <si>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</si>
  <si>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</si>
  <si>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</si>
  <si>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</si>
  <si>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</si>
  <si>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</si>
  <si>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</si>
  <si>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BENEFICIO EMPLEADOS POR PAGAR CORTO PLAZO</t>
  </si>
  <si>
    <t>OTRAS CUENTAS POR PAGAR CORTO PLAZO</t>
  </si>
  <si>
    <t>TOTAL PASIVOS CORRIENTES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</si>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</sst>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 applyFill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43" fontId="0" fillId="0" borderId="0" xfId="0" applyNumberFormat="1"/>
    <xf numFmtId="4" fontId="0" fillId="0" borderId="0" xfId="0" applyNumberFormat="1"/>
    <xf numFmtId="43" fontId="6" fillId="0" borderId="0" xfId="1" applyFont="1" applyFill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0" fillId="0" borderId="0" xfId="1" applyFont="1" applyFill="1" applyBorder="1"/>
    <xf numFmtId="43" fontId="7" fillId="0" borderId="1" xfId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9" fillId="0" borderId="0" xfId="0" applyFont="1"/>
    <xf numFmtId="43" fontId="2" fillId="0" borderId="0" xfId="0" applyNumberFormat="1" applyFont="1"/>
    <xf numFmtId="0" fontId="10" fillId="0" borderId="0" xfId="0" applyFont="1"/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43" fontId="7" fillId="0" borderId="0" xfId="1" applyFont="1" applyFill="1"/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0" fontId="8" fillId="0" borderId="0" xfId="0" applyFont="1" applyFill="1"/>
    <xf numFmtId="0" fontId="6" fillId="0" borderId="0" xfId="2" applyFont="1" applyFill="1" applyAlignment="1">
      <alignment vertical="center"/>
    </xf>
    <xf numFmtId="0" fontId="2" fillId="0" borderId="0" xfId="0" applyFont="1" applyFill="1"/>
    <xf numFmtId="43" fontId="9" fillId="0" borderId="0" xfId="0" applyNumberFormat="1" applyFont="1" applyFill="1"/>
  </cellXfs>
  <cellStyles count="4">
    <cellStyle name="Millares" xfId="1" builtinId="3"/>
    <cellStyle name="Millares 2" xfId="3" xr:uid="{D154A479-1893-49AE-86F0-8A8CC4DCC2A8}"/>
    <cellStyle name="Normal" xfId="0" builtinId="0"/>
    <cellStyle name="Normal 2" xfId="2" xr:uid="{C5C9C6F2-B7C8-48D7-9CB5-8B9855CFE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0</xdr:row>
      <xdr:rowOff>54769</xdr:rowOff>
    </xdr:from>
    <xdr:to>
      <xdr:col>2</xdr:col>
      <xdr:colOff>159544</xdr:colOff>
      <xdr:row>7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CD273E-3536-4D6D-93BC-74F4C5580E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547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750094</xdr:colOff>
      <xdr:row>66</xdr:row>
      <xdr:rowOff>107157</xdr:rowOff>
    </xdr:from>
    <xdr:to>
      <xdr:col>1</xdr:col>
      <xdr:colOff>2490229</xdr:colOff>
      <xdr:row>69</xdr:row>
      <xdr:rowOff>119063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3A60DA-ABC2-434C-A9B2-26B60A1D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4" y="12858751"/>
          <a:ext cx="2502135" cy="58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2643188</xdr:colOff>
      <xdr:row>68</xdr:row>
      <xdr:rowOff>130969</xdr:rowOff>
    </xdr:from>
    <xdr:to>
      <xdr:col>1</xdr:col>
      <xdr:colOff>3786188</xdr:colOff>
      <xdr:row>74</xdr:row>
      <xdr:rowOff>130622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236981-7A34-4837-B8EA-28AF6E67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05188" y="13263563"/>
          <a:ext cx="1143000" cy="1202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966B-F914-4B12-9387-682D2C8E72AA}">
  <dimension ref="B1:K76"/>
  <sheetViews>
    <sheetView tabSelected="1" view="pageBreakPreview" topLeftCell="A43" zoomScale="80" zoomScaleNormal="100" zoomScaleSheetLayoutView="80" workbookViewId="0">
      <selection activeCell="F60" sqref="F60"/>
    </sheetView>
  </sheetViews>
  <sheetFormatPr baseColWidth="10" defaultRowHeight="15" x14ac:dyDescent="0.25"/>
  <cols>
    <col min="2" max="2" width="66" customWidth="1"/>
    <col min="3" max="3" width="26.85546875" customWidth="1"/>
    <col min="4" max="4" width="25" customWidth="1"/>
    <col min="5" max="5" width="19.42578125" customWidth="1"/>
    <col min="6" max="6" width="24.140625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1" spans="2:11" ht="15.75" x14ac:dyDescent="0.25">
      <c r="B1" s="1"/>
      <c r="C1" s="1"/>
    </row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2"/>
      <c r="C8" s="2"/>
    </row>
    <row r="9" spans="2:11" ht="15.75" x14ac:dyDescent="0.25">
      <c r="B9" s="3"/>
      <c r="C9" s="3"/>
    </row>
    <row r="10" spans="2:11" ht="15.75" x14ac:dyDescent="0.25">
      <c r="B10" s="2" t="s">
        <v>0</v>
      </c>
      <c r="C10" s="2"/>
    </row>
    <row r="11" spans="2:11" ht="15.75" x14ac:dyDescent="0.25">
      <c r="B11" s="2" t="s">
        <v>1</v>
      </c>
      <c r="C11" s="2"/>
      <c r="J11" s="4"/>
    </row>
    <row r="12" spans="2:11" ht="15.75" x14ac:dyDescent="0.25">
      <c r="B12" s="2" t="s">
        <v>2</v>
      </c>
      <c r="C12" s="2"/>
      <c r="J12" s="4"/>
      <c r="K12" s="4"/>
    </row>
    <row r="13" spans="2:11" ht="15.75" x14ac:dyDescent="0.25">
      <c r="B13" s="5"/>
      <c r="C13" s="5"/>
      <c r="J13" s="4"/>
      <c r="K13" s="4"/>
    </row>
    <row r="14" spans="2:11" x14ac:dyDescent="0.25">
      <c r="B14" s="6" t="s">
        <v>3</v>
      </c>
      <c r="C14" s="7"/>
      <c r="J14" s="4"/>
      <c r="K14" s="4"/>
    </row>
    <row r="15" spans="2:11" x14ac:dyDescent="0.25">
      <c r="B15" s="6"/>
      <c r="C15" s="7"/>
      <c r="J15" s="4"/>
      <c r="K15" s="4"/>
    </row>
    <row r="16" spans="2:11" ht="12" customHeight="1" x14ac:dyDescent="0.25">
      <c r="B16" s="6"/>
      <c r="C16" s="7"/>
      <c r="J16" s="4"/>
      <c r="K16" s="4"/>
    </row>
    <row r="17" spans="2:11" ht="12" customHeight="1" x14ac:dyDescent="0.25">
      <c r="B17" s="23" t="s">
        <v>4</v>
      </c>
      <c r="C17" s="23"/>
      <c r="J17" s="4"/>
      <c r="K17" s="4"/>
    </row>
    <row r="18" spans="2:11" ht="12" customHeight="1" x14ac:dyDescent="0.25">
      <c r="B18" s="23"/>
      <c r="C18" s="23"/>
      <c r="J18" s="4"/>
      <c r="K18" s="4"/>
    </row>
    <row r="19" spans="2:11" x14ac:dyDescent="0.25">
      <c r="B19" s="24" t="s">
        <v>5</v>
      </c>
      <c r="C19" s="25">
        <v>643508915.80999994</v>
      </c>
      <c r="D19" s="8"/>
      <c r="J19" s="4"/>
    </row>
    <row r="20" spans="2:11" x14ac:dyDescent="0.25">
      <c r="B20" s="24" t="s">
        <v>6</v>
      </c>
      <c r="C20" s="25">
        <v>3847008.39</v>
      </c>
      <c r="F20" s="4"/>
    </row>
    <row r="21" spans="2:11" x14ac:dyDescent="0.25">
      <c r="B21" s="24" t="s">
        <v>7</v>
      </c>
      <c r="C21" s="12">
        <v>205845650</v>
      </c>
      <c r="F21" s="4"/>
      <c r="G21" s="4"/>
    </row>
    <row r="22" spans="2:11" x14ac:dyDescent="0.25">
      <c r="B22" s="24" t="s">
        <v>8</v>
      </c>
      <c r="C22" s="26">
        <v>-3812068</v>
      </c>
      <c r="F22" s="4"/>
      <c r="G22" s="4"/>
    </row>
    <row r="23" spans="2:11" x14ac:dyDescent="0.25">
      <c r="B23" s="24" t="s">
        <v>9</v>
      </c>
      <c r="C23" s="12">
        <v>77290391</v>
      </c>
      <c r="F23" s="4"/>
      <c r="G23" s="4"/>
    </row>
    <row r="24" spans="2:11" x14ac:dyDescent="0.25">
      <c r="B24" s="24" t="s">
        <v>10</v>
      </c>
      <c r="C24" s="12">
        <v>10359144.449999999</v>
      </c>
      <c r="D24" s="8"/>
      <c r="F24" s="4"/>
      <c r="G24" s="4"/>
    </row>
    <row r="25" spans="2:11" x14ac:dyDescent="0.25">
      <c r="B25" s="24" t="s">
        <v>11</v>
      </c>
      <c r="C25" s="12">
        <v>13004437.16</v>
      </c>
    </row>
    <row r="26" spans="2:11" x14ac:dyDescent="0.25">
      <c r="B26" s="24" t="s">
        <v>12</v>
      </c>
      <c r="C26" s="27">
        <f>170800+120746.56</f>
        <v>291546.56</v>
      </c>
      <c r="E26" s="9"/>
    </row>
    <row r="27" spans="2:11" x14ac:dyDescent="0.25">
      <c r="B27" s="23" t="s">
        <v>13</v>
      </c>
      <c r="C27" s="10">
        <f>SUM(C19:C26)</f>
        <v>950335025.36999989</v>
      </c>
    </row>
    <row r="28" spans="2:11" x14ac:dyDescent="0.25">
      <c r="B28" s="23"/>
      <c r="C28" s="10"/>
      <c r="D28" s="8"/>
      <c r="H28" s="8"/>
      <c r="I28" s="8"/>
    </row>
    <row r="29" spans="2:11" ht="21.75" customHeight="1" x14ac:dyDescent="0.25">
      <c r="B29" s="23" t="s">
        <v>14</v>
      </c>
      <c r="C29" s="10"/>
      <c r="D29" s="8"/>
      <c r="F29" s="8"/>
    </row>
    <row r="30" spans="2:11" x14ac:dyDescent="0.25">
      <c r="B30" s="24"/>
      <c r="C30" s="12"/>
      <c r="D30" s="8"/>
    </row>
    <row r="31" spans="2:11" x14ac:dyDescent="0.25">
      <c r="B31" s="24" t="s">
        <v>15</v>
      </c>
      <c r="C31" s="12">
        <v>1267210333.3</v>
      </c>
      <c r="D31" s="8"/>
    </row>
    <row r="32" spans="2:11" x14ac:dyDescent="0.25">
      <c r="B32" s="24" t="s">
        <v>16</v>
      </c>
      <c r="C32" s="12">
        <v>176780520.78</v>
      </c>
    </row>
    <row r="33" spans="2:11" x14ac:dyDescent="0.25">
      <c r="B33" s="24" t="s">
        <v>17</v>
      </c>
      <c r="C33" s="12">
        <v>880516</v>
      </c>
    </row>
    <row r="34" spans="2:11" x14ac:dyDescent="0.25">
      <c r="B34" s="24" t="s">
        <v>18</v>
      </c>
      <c r="C34" s="12">
        <v>3609403.78</v>
      </c>
    </row>
    <row r="35" spans="2:11" x14ac:dyDescent="0.25">
      <c r="B35" s="24" t="s">
        <v>19</v>
      </c>
      <c r="C35" s="12">
        <v>11205907.560000001</v>
      </c>
      <c r="D35" s="4"/>
    </row>
    <row r="36" spans="2:11" x14ac:dyDescent="0.25">
      <c r="B36" s="24" t="s">
        <v>20</v>
      </c>
      <c r="C36" s="12">
        <v>220335000</v>
      </c>
      <c r="H36" s="4"/>
      <c r="I36" s="4"/>
    </row>
    <row r="37" spans="2:11" x14ac:dyDescent="0.25">
      <c r="B37" s="24" t="s">
        <v>21</v>
      </c>
      <c r="C37" s="12">
        <v>245833142.56999999</v>
      </c>
      <c r="E37" s="8"/>
      <c r="H37" s="4"/>
      <c r="I37" s="4"/>
      <c r="J37" s="4"/>
    </row>
    <row r="38" spans="2:11" x14ac:dyDescent="0.25">
      <c r="B38" s="24" t="s">
        <v>22</v>
      </c>
      <c r="C38" s="12">
        <v>568952488.54999995</v>
      </c>
      <c r="D38" s="8"/>
      <c r="E38" s="12"/>
      <c r="H38" s="4"/>
      <c r="I38" s="4"/>
      <c r="J38" s="4"/>
    </row>
    <row r="39" spans="2:11" x14ac:dyDescent="0.25">
      <c r="B39" s="24" t="s">
        <v>23</v>
      </c>
      <c r="C39" s="17">
        <v>-804260334.45000005</v>
      </c>
      <c r="H39" s="4"/>
      <c r="I39" s="4"/>
      <c r="J39" s="4"/>
    </row>
    <row r="40" spans="2:11" x14ac:dyDescent="0.25">
      <c r="B40" s="23" t="s">
        <v>24</v>
      </c>
      <c r="C40" s="10">
        <f>SUM(C30:C39)</f>
        <v>1690546978.0899999</v>
      </c>
      <c r="D40" s="8"/>
      <c r="E40" s="13"/>
      <c r="H40" s="4"/>
      <c r="I40" s="4"/>
    </row>
    <row r="41" spans="2:11" x14ac:dyDescent="0.25">
      <c r="B41" s="23"/>
      <c r="C41" s="10"/>
      <c r="D41" s="8"/>
      <c r="G41" s="4"/>
      <c r="H41" s="4"/>
      <c r="I41" s="4"/>
    </row>
    <row r="42" spans="2:11" ht="15.75" thickBot="1" x14ac:dyDescent="0.3">
      <c r="B42" s="23" t="s">
        <v>25</v>
      </c>
      <c r="C42" s="14">
        <f>+C27+C40</f>
        <v>2640882003.46</v>
      </c>
      <c r="D42" s="8"/>
      <c r="E42" s="8"/>
      <c r="F42" s="8"/>
      <c r="G42" s="4"/>
    </row>
    <row r="43" spans="2:11" ht="15.75" thickTop="1" x14ac:dyDescent="0.25">
      <c r="B43" s="23"/>
      <c r="C43" s="10"/>
      <c r="F43" s="15"/>
      <c r="G43" s="16"/>
    </row>
    <row r="44" spans="2:11" x14ac:dyDescent="0.25">
      <c r="B44" s="23" t="s">
        <v>26</v>
      </c>
      <c r="C44" s="10"/>
      <c r="D44" s="8"/>
      <c r="E44" s="8"/>
    </row>
    <row r="45" spans="2:11" x14ac:dyDescent="0.25">
      <c r="B45" s="23"/>
      <c r="C45" s="10"/>
      <c r="E45" s="8"/>
      <c r="F45" s="11"/>
      <c r="G45" s="12"/>
    </row>
    <row r="46" spans="2:11" x14ac:dyDescent="0.25">
      <c r="B46" s="23" t="s">
        <v>27</v>
      </c>
      <c r="C46" s="10"/>
      <c r="F46" s="11"/>
      <c r="G46" s="12"/>
    </row>
    <row r="47" spans="2:11" x14ac:dyDescent="0.25">
      <c r="B47" s="23"/>
      <c r="C47" s="28"/>
    </row>
    <row r="48" spans="2:11" x14ac:dyDescent="0.25">
      <c r="B48" s="24" t="s">
        <v>28</v>
      </c>
      <c r="C48" s="12">
        <v>44983089</v>
      </c>
      <c r="D48" s="8"/>
      <c r="E48" s="8"/>
      <c r="F48" s="16"/>
      <c r="G48" s="16"/>
      <c r="H48" s="16"/>
      <c r="I48" s="4"/>
      <c r="J48" s="4"/>
      <c r="K48" s="4"/>
    </row>
    <row r="49" spans="2:11" x14ac:dyDescent="0.25">
      <c r="B49" s="24" t="s">
        <v>29</v>
      </c>
      <c r="C49" s="12">
        <v>117001606.84999999</v>
      </c>
      <c r="D49" s="8"/>
      <c r="E49" s="8"/>
      <c r="F49" s="16"/>
      <c r="G49" s="16"/>
      <c r="H49" s="16"/>
      <c r="I49" s="4"/>
      <c r="J49" s="4"/>
      <c r="K49" s="4"/>
    </row>
    <row r="50" spans="2:11" x14ac:dyDescent="0.25">
      <c r="B50" s="24" t="s">
        <v>30</v>
      </c>
      <c r="C50" s="17">
        <v>14988984.609999999</v>
      </c>
      <c r="D50" s="8"/>
      <c r="E50" s="8"/>
      <c r="F50" s="16"/>
      <c r="G50" s="16"/>
      <c r="H50" s="16"/>
      <c r="I50" s="4"/>
      <c r="J50" s="4"/>
      <c r="K50" s="4"/>
    </row>
    <row r="51" spans="2:11" x14ac:dyDescent="0.25">
      <c r="B51" s="23" t="s">
        <v>31</v>
      </c>
      <c r="C51" s="10">
        <f>SUM(C48:C50)</f>
        <v>176973680.45999998</v>
      </c>
      <c r="E51" s="8"/>
      <c r="G51" s="4"/>
      <c r="H51" s="4"/>
      <c r="I51" s="4"/>
      <c r="J51" s="4"/>
      <c r="K51" s="4"/>
    </row>
    <row r="52" spans="2:11" x14ac:dyDescent="0.25">
      <c r="B52" s="29"/>
      <c r="C52" s="18"/>
      <c r="D52" s="8"/>
      <c r="E52" s="8"/>
      <c r="F52" s="4"/>
      <c r="G52" s="8"/>
    </row>
    <row r="53" spans="2:11" x14ac:dyDescent="0.25">
      <c r="B53" s="23"/>
      <c r="C53" s="10"/>
      <c r="D53" s="8"/>
      <c r="E53" s="8"/>
      <c r="F53" s="4"/>
      <c r="G53" s="4"/>
    </row>
    <row r="54" spans="2:11" x14ac:dyDescent="0.25">
      <c r="B54" s="23" t="s">
        <v>32</v>
      </c>
      <c r="C54" s="10"/>
      <c r="E54" s="4"/>
      <c r="F54" s="8"/>
      <c r="G54" s="4"/>
      <c r="H54" s="8"/>
      <c r="I54" s="8"/>
    </row>
    <row r="55" spans="2:11" x14ac:dyDescent="0.25">
      <c r="B55" s="23"/>
      <c r="C55" s="28"/>
      <c r="D55" s="8"/>
      <c r="E55" s="4"/>
      <c r="G55" s="4"/>
    </row>
    <row r="56" spans="2:11" x14ac:dyDescent="0.25">
      <c r="B56" s="24" t="s">
        <v>33</v>
      </c>
      <c r="C56" s="12">
        <v>104512785</v>
      </c>
      <c r="E56" s="4"/>
      <c r="F56" s="8"/>
      <c r="G56" s="8"/>
    </row>
    <row r="57" spans="2:11" x14ac:dyDescent="0.25">
      <c r="B57" s="24" t="s">
        <v>34</v>
      </c>
      <c r="C57" s="12">
        <v>291228074.81999999</v>
      </c>
      <c r="D57" s="8"/>
      <c r="E57" s="4"/>
      <c r="F57" s="15"/>
    </row>
    <row r="58" spans="2:11" x14ac:dyDescent="0.25">
      <c r="B58" s="24" t="s">
        <v>35</v>
      </c>
      <c r="C58" s="12">
        <v>1774787665.45</v>
      </c>
      <c r="D58" s="12"/>
      <c r="E58" s="4"/>
      <c r="F58" s="15"/>
    </row>
    <row r="59" spans="2:11" x14ac:dyDescent="0.25">
      <c r="B59" s="24" t="s">
        <v>36</v>
      </c>
      <c r="C59" s="12">
        <v>17470312.91</v>
      </c>
      <c r="D59" s="8"/>
      <c r="E59" s="4"/>
      <c r="F59" s="15"/>
      <c r="H59" s="4"/>
      <c r="I59" s="4"/>
    </row>
    <row r="60" spans="2:11" x14ac:dyDescent="0.25">
      <c r="B60" s="24" t="s">
        <v>37</v>
      </c>
      <c r="C60" s="17">
        <v>275909484.81999999</v>
      </c>
      <c r="D60" s="8"/>
      <c r="E60" s="4"/>
      <c r="F60" s="15"/>
      <c r="G60" s="15"/>
      <c r="H60" s="8"/>
      <c r="I60" s="8"/>
    </row>
    <row r="61" spans="2:11" x14ac:dyDescent="0.25">
      <c r="B61" s="23" t="s">
        <v>38</v>
      </c>
      <c r="C61" s="10">
        <f>SUM(C56:C60)</f>
        <v>2463908323</v>
      </c>
      <c r="D61" s="8"/>
      <c r="E61" s="12"/>
    </row>
    <row r="62" spans="2:11" x14ac:dyDescent="0.25">
      <c r="B62" s="23"/>
      <c r="C62" s="10"/>
      <c r="D62" s="8"/>
      <c r="E62" s="8"/>
    </row>
    <row r="63" spans="2:11" ht="15.75" thickBot="1" x14ac:dyDescent="0.3">
      <c r="B63" s="23" t="s">
        <v>39</v>
      </c>
      <c r="C63" s="14">
        <f>+C51+C61</f>
        <v>2640882003.46</v>
      </c>
      <c r="D63" s="8"/>
      <c r="E63" s="8"/>
    </row>
    <row r="64" spans="2:11" ht="15.75" thickTop="1" x14ac:dyDescent="0.25">
      <c r="B64" s="23"/>
      <c r="C64" s="10"/>
      <c r="D64" s="8"/>
      <c r="E64" s="8"/>
    </row>
    <row r="65" spans="2:5" x14ac:dyDescent="0.25">
      <c r="B65" s="23"/>
      <c r="C65" s="10"/>
      <c r="D65" s="8"/>
      <c r="E65" s="8"/>
    </row>
    <row r="66" spans="2:5" x14ac:dyDescent="0.25">
      <c r="B66" s="23"/>
      <c r="C66" s="10"/>
      <c r="D66" s="8"/>
      <c r="E66" s="8"/>
    </row>
    <row r="67" spans="2:5" x14ac:dyDescent="0.25">
      <c r="B67" s="23"/>
      <c r="C67" s="10"/>
      <c r="D67" s="8"/>
      <c r="E67" s="8"/>
    </row>
    <row r="68" spans="2:5" x14ac:dyDescent="0.25">
      <c r="B68" s="23"/>
      <c r="C68" s="10"/>
      <c r="D68" s="8"/>
      <c r="E68" s="8"/>
    </row>
    <row r="69" spans="2:5" x14ac:dyDescent="0.25">
      <c r="B69" s="23"/>
      <c r="C69" s="10"/>
      <c r="D69" s="8"/>
      <c r="E69" s="8"/>
    </row>
    <row r="70" spans="2:5" ht="15.75" x14ac:dyDescent="0.25">
      <c r="B70" s="23"/>
      <c r="C70" s="19"/>
      <c r="D70" s="8"/>
    </row>
    <row r="71" spans="2:5" ht="15.75" x14ac:dyDescent="0.25">
      <c r="B71" s="30" t="s">
        <v>40</v>
      </c>
      <c r="C71" s="31"/>
    </row>
    <row r="72" spans="2:5" ht="15.75" x14ac:dyDescent="0.25">
      <c r="B72" s="20" t="s">
        <v>41</v>
      </c>
      <c r="C72" s="21"/>
    </row>
    <row r="73" spans="2:5" ht="15.75" x14ac:dyDescent="0.25">
      <c r="B73" s="1" t="s">
        <v>42</v>
      </c>
      <c r="C73" s="1"/>
    </row>
    <row r="74" spans="2:5" ht="15.75" x14ac:dyDescent="0.25">
      <c r="B74" s="1"/>
    </row>
    <row r="75" spans="2:5" x14ac:dyDescent="0.25">
      <c r="B75" s="22" t="s">
        <v>43</v>
      </c>
      <c r="C75" s="22"/>
    </row>
    <row r="76" spans="2:5" x14ac:dyDescent="0.25">
      <c r="B76" s="22" t="s">
        <v>44</v>
      </c>
    </row>
  </sheetData>
  <mergeCells count="6">
    <mergeCell ref="B8:C8"/>
    <mergeCell ref="B9:C9"/>
    <mergeCell ref="B10:C10"/>
    <mergeCell ref="B11:C11"/>
    <mergeCell ref="B12:C12"/>
    <mergeCell ref="B14:B16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ABRIL 24 </vt:lpstr>
      <vt:lpstr>'balance general ABRIL 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2024-05-13T22:06:55Z</dcterms:created>
  <dcterms:modified xsi:type="dcterms:W3CDTF">2024-05-13T22:12:02Z</dcterms:modified>
</cp:coreProperties>
</file>