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gmarzan\Desktop\"/>
    </mc:Choice>
  </mc:AlternateContent>
  <xr:revisionPtr revIDLastSave="0" documentId="8_{971FE43B-46CD-46FE-95A3-C96B9735A970}" xr6:coauthVersionLast="47" xr6:coauthVersionMax="47" xr10:uidLastSave="{00000000-0000-0000-0000-000000000000}"/>
  <bookViews>
    <workbookView xWindow="-120" yWindow="-120" windowWidth="29040" windowHeight="15840" xr2:uid="{00000000-000D-0000-FFFF-FFFF00000000}"/>
  </bookViews>
  <sheets>
    <sheet name="Abril 2024"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alcChain>
</file>

<file path=xl/sharedStrings.xml><?xml version="1.0" encoding="utf-8"?>
<sst xmlns="http://schemas.openxmlformats.org/spreadsheetml/2006/main" count="94" uniqueCount="73">
  <si>
    <t>LIBRO BANCO</t>
  </si>
  <si>
    <t xml:space="preserve">  CUENTA COLECTORA NO. 010-252202-2  </t>
  </si>
  <si>
    <t>FECHA</t>
  </si>
  <si>
    <t>NO.</t>
  </si>
  <si>
    <t>DESCRIPCION</t>
  </si>
  <si>
    <t>LIB.</t>
  </si>
  <si>
    <t>CREDITO</t>
  </si>
  <si>
    <t>DEBITO</t>
  </si>
  <si>
    <t>SALDO</t>
  </si>
  <si>
    <t xml:space="preserve">Transferencia. </t>
  </si>
  <si>
    <t xml:space="preserve"> </t>
  </si>
  <si>
    <r>
      <t xml:space="preserve">            Eunice Bress Bress            </t>
    </r>
    <r>
      <rPr>
        <b/>
        <u/>
        <sz val="16"/>
        <color theme="0"/>
        <rFont val="Calibri"/>
        <family val="2"/>
        <scheme val="minor"/>
      </rPr>
      <t>.</t>
    </r>
  </si>
  <si>
    <r>
      <t xml:space="preserve">            Giselle Marzan Mercado           </t>
    </r>
    <r>
      <rPr>
        <b/>
        <u/>
        <sz val="16"/>
        <color theme="0"/>
        <rFont val="Calibri"/>
        <family val="2"/>
        <scheme val="minor"/>
      </rPr>
      <t xml:space="preserve"> .</t>
    </r>
  </si>
  <si>
    <t xml:space="preserve">        Encargada De Tesorería</t>
  </si>
  <si>
    <r>
      <t xml:space="preserve">  Encargada De Contabilidad </t>
    </r>
    <r>
      <rPr>
        <sz val="16"/>
        <color theme="0"/>
        <rFont val="Calibri"/>
        <family val="2"/>
        <scheme val="minor"/>
      </rPr>
      <t xml:space="preserve">………….……...          </t>
    </r>
    <r>
      <rPr>
        <sz val="16"/>
        <color theme="1"/>
        <rFont val="Calibri"/>
        <family val="2"/>
        <scheme val="minor"/>
      </rPr>
      <t xml:space="preserve"> </t>
    </r>
    <r>
      <rPr>
        <sz val="16"/>
        <color theme="0"/>
        <rFont val="Calibri"/>
        <family val="2"/>
        <scheme val="minor"/>
      </rPr>
      <t>.</t>
    </r>
  </si>
  <si>
    <t xml:space="preserve">             PREPARADO POR</t>
  </si>
  <si>
    <r>
      <t>REVISADO POR</t>
    </r>
    <r>
      <rPr>
        <b/>
        <sz val="16"/>
        <color theme="0"/>
        <rFont val="Calibri"/>
        <family val="2"/>
        <scheme val="minor"/>
      </rPr>
      <t>……..……………………</t>
    </r>
  </si>
  <si>
    <t xml:space="preserve">Cargos Por Sirite. </t>
  </si>
  <si>
    <t xml:space="preserve">Sirite. </t>
  </si>
  <si>
    <t>Balance  al 30/4/2024</t>
  </si>
  <si>
    <t xml:space="preserve">    AL 30/4/2024</t>
  </si>
  <si>
    <t>Balance Inicial al 31/03/2024</t>
  </si>
  <si>
    <t>Pago adquisición de materiales desechables por (6) meses para ser utilizado el Centro de Acogida del Vacacional de Haina, según orden de compra DGM-2024-00028.</t>
  </si>
  <si>
    <t>Pago adquisición de baterias de vehiculos para ser utilizadas en esta DGM, según orden de compras DGM-2024-00014.</t>
  </si>
  <si>
    <t>Pago adquisición de (400) pins institucional conmemorativo aniversario de esta DGM, según orden de compra DGM-2024-00025.</t>
  </si>
  <si>
    <t>Pago compra de  (200) galones de GLP para ser utilizados en el Centro de Acogida Haina de esta DGM, según orden de compra DGM-2023-00175</t>
  </si>
  <si>
    <t>Pago adquisición de materiales e insumos médicos para uso del dispensario médico de esta DGM y sus dependencias, según orden de compra DGM-2024-00021.</t>
  </si>
  <si>
    <t>Pago por servicios de mantenimiento y reparación mecánica para los vehiculos pesados y livianos pertenecientes a esta DGM, según orden de servicios DGM-2024-00011.</t>
  </si>
  <si>
    <t>Pago participación del Lic. Joaquincito Bocio Familia, Director Jurídico de esta DGM, en el IX Congreso Regional Contra Lavado de Activo, Fraude y Corrupción (IX CORLAFC 2024) se realizara del 20 al 23 de Junio 2024.</t>
  </si>
  <si>
    <t>Aviso Credito Sirite No Identificado del mes de Abril del año 2024.</t>
  </si>
  <si>
    <t xml:space="preserve">Aviso de Debito. </t>
  </si>
  <si>
    <t xml:space="preserve">Ingresos Por Reintegro. </t>
  </si>
  <si>
    <t>Pago por alquiler de local donde funciona la Sub-Dirección de Santiago correspondiente al mes de febrero 2024, según certificación de contrato No. BS-0016419-2023.</t>
  </si>
  <si>
    <t>Pago por servicios especiales de Inteligencia de esta DGM, correspondiente al mes de abril 2024.</t>
  </si>
  <si>
    <t>Pago por servicios de Internet y conectividad para las oficinas de esta DGM, en los Aeropuertos, Puertos y Puestos Fronterizos, correspondiente al mes de marzo del año 2024.</t>
  </si>
  <si>
    <t>Pago servicios realizados de exámenes médicos con fines migratorios, correspondiente al periodo del 16/03/2024 al 31/03/2024, según certificación de contrato No. BS-0007830-2023 y Adendum BS-0002051-2024.</t>
  </si>
  <si>
    <t>Pago de impuestos sobre la renta correspondiente al mes de diciembre del año 2023.</t>
  </si>
  <si>
    <t>Pago Servicios de Telefonía tipo flota utilizada en esta DGM, Cuenta No-706585966, correspondiente al mes de febrero del año 2024.</t>
  </si>
  <si>
    <t>Pago servicios de telefonía alámbrica de esta DGM, cuenta No.716558760 correspondiente al mes de febrero 2024.</t>
  </si>
  <si>
    <t>Pago por el alquiler de local para la oficina de la Sub-Dirección de Puerto Plata de esta DGM, correspondiente a los meses de agosto y septiembre del año 2022 , según certificación de contrato No. BS-0012342-2023.</t>
  </si>
  <si>
    <t>Pago incentivo rendimiento individual inactivos 2 fuente 2080 de esta DGM, del año 2023.</t>
  </si>
  <si>
    <t>Pago de cubicación final del proyecto de  remozamiento de Mezzanine (Sede Central), según certificación de contrato CO-0001988-2023 Y ademdun CO-0000477-2024.</t>
  </si>
  <si>
    <t>Pago alquiler de inmueble ubicado en Pedernales para ser utilizado como alojamiento por el personal de esta DGM, desde 07 de febrero del año 2024, hasta 06 Mayo del año 2024, según certificación de contrato BS-0002084-2024.</t>
  </si>
  <si>
    <t>Pago servicios de alquiler de impresoras multifuncionales brindado a esta institución correspondiente a la 1ra quincena de Marzo del año 2024, según contrato No.BS-0005454-2023 y adendum BS-0016228-2023.</t>
  </si>
  <si>
    <t>Pago servicios de agua potable de esta Sede Central, correspondiente al mes de abril del año 2024.</t>
  </si>
  <si>
    <t>Pago adquisición de (55) Placas de reconocimientos para ser entregadas a los empleados destacados de esta DGM, segun Orden de Compra DGM-2024-00040.</t>
  </si>
  <si>
    <t>Pago servicios de aseo (recolección de residuos sólidos) correspondiente a los meses de marzo y abril del año 2024.</t>
  </si>
  <si>
    <t>Pago servicios de arrendamiento de solución IVR 24 canales brindados a esta institución, correspondiente al mes de marzo del año 2024.</t>
  </si>
  <si>
    <t>Pago seguro médico para empleados de esta institución, correspondiente al mes de abril del año 2024.</t>
  </si>
  <si>
    <t>Pago seguro medico para empleados de esta institución, correspondiente al mes de abril del año 2024.</t>
  </si>
  <si>
    <t>Pago seguro de vida colectivo de los empleados de esta DGM, correspondiente al mes de marzo del año 2024.</t>
  </si>
  <si>
    <t>Pago servicios de pruebas de dopaje realizados a 67 inspectores de esta DGM, correspondiente al mes marzo 2024.</t>
  </si>
  <si>
    <t>Pago adquisición de botellones y botellitas de agua consumidos por los empleados de las diferentes oficinas de esta DGM, correspondiente al mes de febrero del año 2024, según certificación de contrato BS-0002175-2024.</t>
  </si>
  <si>
    <t>Pago servicios de conectividad inalámbrica de esta DGM, cuenta No.743552534, correspondiente al mes de marzo del año 2024.</t>
  </si>
  <si>
    <t>Pago por servicios de energía eléctrica en diferentes dependencias de esta DGM, correspondiente al mes de marzo del año 2024.</t>
  </si>
  <si>
    <t>Pago servicios de telefonía línea directa del Despacho, cuenta No.738829800, correspondiente al mes de marzo del año 2024.</t>
  </si>
  <si>
    <t>Pago compra de (200) galones de GLP para ser utilizados en el Centro de Acogida Haina de esta DGM, según orden de compra DGM-2023-00175.</t>
  </si>
  <si>
    <t>Pago servicios de recogida de residuos solidos (basura), de la Sede Central de esta DGM, correspondiente al mes de abril del año 2024.</t>
  </si>
  <si>
    <t>Pago compensacion servicios seguridad de esta DGM, del mes de abril del año 2024.</t>
  </si>
  <si>
    <t>Pago sueldos personal temporal 05 de esta DGM, del mes de abril del año 2024.</t>
  </si>
  <si>
    <t>Pago sueldos personal temporal 03 de esta DGM, del mes de abril 2024.</t>
  </si>
  <si>
    <t>Pago sueldos personal temporal de esta DGM, del mes de abril del año 2024.</t>
  </si>
  <si>
    <t>Pago servicios realizados de exámenes médicos con fines migratorios, correspondiente al periodo del 23/02/2024 al 15/03/2024, según certificación de contrato No. BS-0007830-2023 y Adendum BS-0002051-2024.</t>
  </si>
  <si>
    <t>Pago servicios de Radiocomunicación y uso de frecuencias utilizados en esta institución, correspondiente al mes de marzo del año 2024.</t>
  </si>
  <si>
    <t>Pago por el alquiler de local para la oficina de la Sub-Dirección de Puerto Plata de esta DGM, correspondiente al periodo del 21 de Marzo al 20 de abril del año 2024, según certificación de contrato No. BS-0012342-2023.</t>
  </si>
  <si>
    <t>Pago servicios notarial apertura de los sobres A y B de los procedimientos No. DGM-CCC-CP-2024-0002 Y DGM-CCC-LPN-2024-0001 de esta DGM.</t>
  </si>
  <si>
    <t>Pago servicios de recolección de desechos sólidos en la oficina de Puerto Plata, correspondiente al mes de abril del año 2024.</t>
  </si>
  <si>
    <t>Pago servicios publicación convocatoria de proceso licitación No. DGM-CCC-LPN-2024-0005, los días 26 y 27-03-2024, No.DGM-CCC-LPN-2024-0006, los días 26 y 27-03-2024, No.DGM-CCC-LPN-2024-0007 los días 27 y 28-3-2024 según Orden de Servicio DGM-2024-00005.</t>
  </si>
  <si>
    <t>Pago incentivo rendimiento individual activos fuente 2080 de esta DGM, del año 2023.</t>
  </si>
  <si>
    <t>Pago incentivos rendimiento individual inactivos fuente 2080 de esta DGM, del año 2023.</t>
  </si>
  <si>
    <t>Pago servicios de energía eléctrica de diferentes Dependencias de esta DGM, correspondiente al mes de febrero 2024.</t>
  </si>
  <si>
    <t>Pago servicio de Radiocomunicación y uso de frecuencias utilizados en esta institución, correspondiente al mes de abril del año 2024.</t>
  </si>
  <si>
    <t>Pago servicios apertura de los sobres A y B del  conocimiento del procedimiento No. DGM-CCC-LPN-2024-0004, de esta DGM.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</si>
</sst>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RD$&quot;* #,##0.00_);_(&quot;RD$&quot;* \(#,##0.00\);_(&quot;RD$&quot;* &quot;-&quot;??_);_(@_)"/>
    <numFmt numFmtId="165" formatCode="dd/mm/yyyy;@"/>
  </numFmts>
  <fonts count="17"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2"/>
      <name val="Times New Roman"/>
      <family val="1"/>
    </font>
    <font>
      <b/>
      <sz val="12"/>
      <name val="Times New Roman"/>
      <family val="1"/>
    </font>
    <font>
      <b/>
      <sz val="18"/>
      <name val="Times New Roman"/>
      <family val="1"/>
    </font>
    <font>
      <b/>
      <sz val="16"/>
      <color theme="1"/>
      <name val="Times New Roman"/>
      <family val="1"/>
    </font>
    <font>
      <sz val="16"/>
      <color theme="1"/>
      <name val="Times New Roman"/>
      <family val="1"/>
    </font>
    <font>
      <sz val="16"/>
      <color indexed="8"/>
      <name val="Times New Roman"/>
      <family val="1"/>
    </font>
    <font>
      <b/>
      <sz val="16"/>
      <color indexed="8"/>
      <name val="Times New Roman"/>
      <family val="1"/>
    </font>
    <font>
      <sz val="16"/>
      <color theme="1"/>
      <name val="Calibri"/>
      <family val="2"/>
      <scheme val="minor"/>
    </font>
    <font>
      <b/>
      <u/>
      <sz val="16"/>
      <color theme="1"/>
      <name val="Calibri"/>
      <family val="2"/>
      <scheme val="minor"/>
    </font>
    <font>
      <b/>
      <u/>
      <sz val="16"/>
      <color theme="0"/>
      <name val="Calibri"/>
      <family val="2"/>
      <scheme val="minor"/>
    </font>
    <font>
      <sz val="16"/>
      <color theme="0"/>
      <name val="Calibri"/>
      <family val="2"/>
      <scheme val="minor"/>
    </font>
    <font>
      <b/>
      <sz val="16"/>
      <color theme="1"/>
      <name val="Calibri"/>
      <family val="2"/>
      <scheme val="minor"/>
    </font>
    <font>
      <b/>
      <sz val="16"/>
      <color theme="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164" fontId="3" fillId="0" borderId="0" applyFont="0" applyFill="0" applyBorder="0" applyAlignment="0" applyProtection="0"/>
    <xf numFmtId="0" fontId="3" fillId="0" borderId="0"/>
  </cellStyleXfs>
  <cellXfs count="32">
    <xf numFmtId="0" fontId="0" fillId="0" borderId="0" xfId="0"/>
    <xf numFmtId="0" fontId="2" fillId="0" borderId="0" xfId="0" applyFont="1"/>
    <xf numFmtId="0" fontId="7" fillId="0" borderId="1" xfId="0" applyFont="1" applyBorder="1" applyAlignment="1">
      <alignment horizontal="center" vertical="center"/>
    </xf>
    <xf numFmtId="0" fontId="7" fillId="0" borderId="1" xfId="0" applyFont="1" applyBorder="1" applyAlignment="1">
      <alignment horizontal="center"/>
    </xf>
    <xf numFmtId="4" fontId="7" fillId="0" borderId="1" xfId="0" applyNumberFormat="1"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14" fontId="8" fillId="0" borderId="1" xfId="0" applyNumberFormat="1" applyFont="1" applyBorder="1" applyAlignment="1">
      <alignment horizontal="center" vertical="center"/>
    </xf>
    <xf numFmtId="49" fontId="9" fillId="0" borderId="1" xfId="0" applyNumberFormat="1" applyFont="1" applyBorder="1" applyAlignment="1">
      <alignment horizontal="center"/>
    </xf>
    <xf numFmtId="49" fontId="9" fillId="2" borderId="1" xfId="0" applyNumberFormat="1" applyFont="1" applyFill="1" applyBorder="1" applyAlignment="1">
      <alignment horizontal="left"/>
    </xf>
    <xf numFmtId="44" fontId="9" fillId="0" borderId="1" xfId="1" applyFont="1" applyBorder="1" applyAlignment="1">
      <alignment horizontal="right"/>
    </xf>
    <xf numFmtId="4" fontId="8" fillId="0" borderId="1" xfId="0" applyNumberFormat="1" applyFont="1" applyBorder="1" applyAlignment="1">
      <alignment horizontal="center"/>
    </xf>
    <xf numFmtId="1" fontId="8" fillId="0" borderId="1" xfId="0" applyNumberFormat="1" applyFont="1" applyBorder="1" applyAlignment="1">
      <alignment horizontal="center" vertical="center"/>
    </xf>
    <xf numFmtId="0" fontId="8" fillId="0" borderId="1" xfId="0" applyFont="1" applyBorder="1" applyAlignment="1">
      <alignment horizontal="left" wrapText="1"/>
    </xf>
    <xf numFmtId="14" fontId="0" fillId="0" borderId="0" xfId="0" applyNumberFormat="1"/>
    <xf numFmtId="44" fontId="8" fillId="0" borderId="1" xfId="1" applyFont="1" applyBorder="1" applyAlignment="1">
      <alignment horizontal="right"/>
    </xf>
    <xf numFmtId="44" fontId="10" fillId="0" borderId="1" xfId="1" applyFont="1" applyBorder="1" applyAlignment="1">
      <alignment horizontal="right"/>
    </xf>
    <xf numFmtId="0" fontId="11" fillId="0" borderId="0" xfId="0" applyFont="1"/>
    <xf numFmtId="0" fontId="12" fillId="0" borderId="0" xfId="0" applyFont="1"/>
    <xf numFmtId="0" fontId="15" fillId="0" borderId="0" xfId="0" applyFont="1"/>
    <xf numFmtId="4" fontId="8" fillId="0" borderId="1" xfId="0" applyNumberFormat="1" applyFont="1" applyBorder="1" applyAlignment="1">
      <alignment horizontal="left" wrapText="1"/>
    </xf>
    <xf numFmtId="0" fontId="12" fillId="0" borderId="0" xfId="0" applyFont="1" applyAlignment="1">
      <alignment horizontal="right"/>
    </xf>
    <xf numFmtId="0" fontId="11" fillId="0" borderId="0" xfId="0" applyFont="1" applyAlignment="1">
      <alignment horizontal="center"/>
    </xf>
    <xf numFmtId="0" fontId="15" fillId="0" borderId="0" xfId="0" applyFont="1" applyAlignment="1">
      <alignment horizontal="center"/>
    </xf>
    <xf numFmtId="165" fontId="7" fillId="0" borderId="2" xfId="0" applyNumberFormat="1" applyFont="1" applyBorder="1" applyAlignment="1">
      <alignment horizontal="center"/>
    </xf>
    <xf numFmtId="165" fontId="7" fillId="0" borderId="3" xfId="0" applyNumberFormat="1" applyFont="1" applyBorder="1" applyAlignment="1">
      <alignment horizontal="center"/>
    </xf>
    <xf numFmtId="164" fontId="6" fillId="0" borderId="0" xfId="2"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64" fontId="4" fillId="0" borderId="0" xfId="2" applyFont="1" applyAlignment="1">
      <alignment horizontal="center"/>
    </xf>
    <xf numFmtId="164" fontId="5" fillId="0" borderId="0" xfId="2" applyFont="1" applyFill="1" applyBorder="1" applyAlignment="1">
      <alignment horizontal="center"/>
    </xf>
    <xf numFmtId="164" fontId="6" fillId="0" borderId="0" xfId="3" applyNumberFormat="1" applyFont="1" applyAlignment="1">
      <alignment horizontal="center"/>
    </xf>
  </cellXfs>
  <cellStyles count="4">
    <cellStyle name="Moneda" xfId="1" builtinId="4"/>
    <cellStyle name="Moned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4241800</xdr:colOff>
      <xdr:row>0</xdr:row>
      <xdr:rowOff>1</xdr:rowOff>
    </xdr:from>
    <xdr:to>
      <xdr:col>2</xdr:col>
      <xdr:colOff>7839075</xdr:colOff>
      <xdr:row>5</xdr:row>
      <xdr:rowOff>152400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6275" y="1"/>
          <a:ext cx="3597275" cy="1257299"/>
        </a:xfrm>
        <a:prstGeom prst="rect">
          <a:avLst/>
        </a:prstGeom>
        <a:noFill/>
        <a:ln>
          <a:noFill/>
        </a:ln>
      </xdr:spPr>
    </xdr:pic>
    <xdr:clientData/>
  </xdr:twoCellAnchor>
  <xdr:twoCellAnchor editAs="oneCell">
    <xdr:from>
      <xdr:col>2</xdr:col>
      <xdr:colOff>2781300</xdr:colOff>
      <xdr:row>100</xdr:row>
      <xdr:rowOff>180975</xdr:rowOff>
    </xdr:from>
    <xdr:to>
      <xdr:col>2</xdr:col>
      <xdr:colOff>4305300</xdr:colOff>
      <xdr:row>108</xdr:row>
      <xdr:rowOff>60579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81500" y="20297775"/>
          <a:ext cx="1524000" cy="1975104"/>
        </a:xfrm>
        <a:prstGeom prst="rect">
          <a:avLst/>
        </a:prstGeom>
      </xdr:spPr>
    </xdr:pic>
    <xdr:clientData/>
  </xdr:twoCellAnchor>
  <xdr:twoCellAnchor editAs="oneCell">
    <xdr:from>
      <xdr:col>2</xdr:col>
      <xdr:colOff>276225</xdr:colOff>
      <xdr:row>98</xdr:row>
      <xdr:rowOff>257175</xdr:rowOff>
    </xdr:from>
    <xdr:to>
      <xdr:col>2</xdr:col>
      <xdr:colOff>2400300</xdr:colOff>
      <xdr:row>101</xdr:row>
      <xdr:rowOff>66675</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632" r="22939" b="21052"/>
        <a:stretch/>
      </xdr:blipFill>
      <xdr:spPr bwMode="auto">
        <a:xfrm>
          <a:off x="1876425" y="45700950"/>
          <a:ext cx="2124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xdr:colOff>
      <xdr:row>100</xdr:row>
      <xdr:rowOff>0</xdr:rowOff>
    </xdr:from>
    <xdr:to>
      <xdr:col>5</xdr:col>
      <xdr:colOff>1314451</xdr:colOff>
      <xdr:row>105</xdr:row>
      <xdr:rowOff>123825</xdr:rowOff>
    </xdr:to>
    <xdr:pic>
      <xdr:nvPicPr>
        <xdr:cNvPr id="4" name="Imagen 3">
          <a:extLst>
            <a:ext uri="{FF2B5EF4-FFF2-40B4-BE49-F238E27FC236}">
              <a16:creationId xmlns:a16="http://schemas.microsoft.com/office/drawing/2014/main" id="{55A2D9F9-138E-44A6-BA55-A0E1B8C66EFD}"/>
            </a:ext>
          </a:extLst>
        </xdr:cNvPr>
        <xdr:cNvPicPr>
          <a:picLocks noChangeAspect="1"/>
        </xdr:cNvPicPr>
      </xdr:nvPicPr>
      <xdr:blipFill>
        <a:blip xmlns:r="http://schemas.openxmlformats.org/officeDocument/2006/relationships" r:embed="rId4"/>
        <a:stretch>
          <a:fillRect/>
        </a:stretch>
      </xdr:blipFill>
      <xdr:spPr>
        <a:xfrm>
          <a:off x="13763626" y="39700200"/>
          <a:ext cx="1314450" cy="1514475"/>
        </a:xfrm>
        <a:prstGeom prst="rect">
          <a:avLst/>
        </a:prstGeom>
      </xdr:spPr>
    </xdr:pic>
    <xdr:clientData/>
  </xdr:twoCellAnchor>
  <xdr:twoCellAnchor editAs="oneCell">
    <xdr:from>
      <xdr:col>3</xdr:col>
      <xdr:colOff>361950</xdr:colOff>
      <xdr:row>98</xdr:row>
      <xdr:rowOff>142875</xdr:rowOff>
    </xdr:from>
    <xdr:to>
      <xdr:col>4</xdr:col>
      <xdr:colOff>1467663</xdr:colOff>
      <xdr:row>101</xdr:row>
      <xdr:rowOff>47625</xdr:rowOff>
    </xdr:to>
    <xdr:pic>
      <xdr:nvPicPr>
        <xdr:cNvPr id="6" name="Imagen 5">
          <a:extLst>
            <a:ext uri="{FF2B5EF4-FFF2-40B4-BE49-F238E27FC236}">
              <a16:creationId xmlns:a16="http://schemas.microsoft.com/office/drawing/2014/main" id="{53E740BA-F5C8-478C-93D3-2EDFAA93A0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20375" y="39243000"/>
          <a:ext cx="2982138"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138"/>
  <sheetViews>
    <sheetView tabSelected="1" topLeftCell="A91" zoomScaleNormal="100" workbookViewId="0">
      <selection activeCell="E110" sqref="E110"/>
    </sheetView>
  </sheetViews>
  <sheetFormatPr baseColWidth="10" defaultRowHeight="15" x14ac:dyDescent="0.25"/>
  <cols>
    <col min="1" max="1" width="15.7109375" customWidth="1"/>
    <col min="2" max="2" width="8.28515625" customWidth="1"/>
    <col min="3" max="3" width="129.85546875" customWidth="1"/>
    <col min="4" max="4" width="28.140625" customWidth="1"/>
    <col min="5" max="5" width="24.42578125" customWidth="1"/>
    <col min="6" max="6" width="22.7109375" customWidth="1"/>
  </cols>
  <sheetData>
    <row r="4" spans="1:6" ht="26.25" customHeight="1" x14ac:dyDescent="0.25"/>
    <row r="5" spans="1:6" ht="15.75" x14ac:dyDescent="0.25">
      <c r="A5" s="1"/>
      <c r="B5" s="1"/>
      <c r="C5" s="1"/>
      <c r="D5" s="1"/>
      <c r="E5" s="1"/>
      <c r="F5" s="1"/>
    </row>
    <row r="6" spans="1:6" ht="15.75" x14ac:dyDescent="0.25">
      <c r="A6" s="29"/>
      <c r="B6" s="29"/>
      <c r="C6" s="29"/>
      <c r="D6" s="29"/>
      <c r="E6" s="29"/>
      <c r="F6" s="29"/>
    </row>
    <row r="7" spans="1:6" ht="15.75" x14ac:dyDescent="0.25">
      <c r="A7" s="30"/>
      <c r="B7" s="30"/>
      <c r="C7" s="30"/>
      <c r="D7" s="30"/>
      <c r="E7" s="30"/>
      <c r="F7" s="30"/>
    </row>
    <row r="8" spans="1:6" ht="22.5" x14ac:dyDescent="0.3">
      <c r="A8" s="26" t="s">
        <v>0</v>
      </c>
      <c r="B8" s="26"/>
      <c r="C8" s="26"/>
      <c r="D8" s="26"/>
      <c r="E8" s="26"/>
      <c r="F8" s="26"/>
    </row>
    <row r="9" spans="1:6" ht="22.5" x14ac:dyDescent="0.3">
      <c r="A9" s="31" t="s">
        <v>1</v>
      </c>
      <c r="B9" s="31"/>
      <c r="C9" s="31"/>
      <c r="D9" s="31"/>
      <c r="E9" s="31"/>
      <c r="F9" s="31"/>
    </row>
    <row r="10" spans="1:6" ht="22.5" x14ac:dyDescent="0.3">
      <c r="A10" s="31" t="s">
        <v>20</v>
      </c>
      <c r="B10" s="31"/>
      <c r="C10" s="31"/>
      <c r="D10" s="31"/>
      <c r="E10" s="31"/>
      <c r="F10" s="31"/>
    </row>
    <row r="11" spans="1:6" ht="22.5" x14ac:dyDescent="0.3">
      <c r="A11" s="26"/>
      <c r="B11" s="26"/>
      <c r="C11" s="26"/>
      <c r="D11" s="26"/>
      <c r="E11" s="26"/>
      <c r="F11" s="26"/>
    </row>
    <row r="12" spans="1:6" ht="20.25" x14ac:dyDescent="0.3">
      <c r="A12" s="2" t="s">
        <v>2</v>
      </c>
      <c r="B12" s="3" t="s">
        <v>3</v>
      </c>
      <c r="C12" s="2" t="s">
        <v>4</v>
      </c>
      <c r="D12" s="27" t="s">
        <v>21</v>
      </c>
      <c r="E12" s="28"/>
      <c r="F12" s="4">
        <v>256930547.75</v>
      </c>
    </row>
    <row r="13" spans="1:6" ht="20.25" x14ac:dyDescent="0.3">
      <c r="A13" s="2"/>
      <c r="B13" s="3" t="s">
        <v>5</v>
      </c>
      <c r="C13" s="2"/>
      <c r="D13" s="5" t="s">
        <v>6</v>
      </c>
      <c r="E13" s="6" t="s">
        <v>7</v>
      </c>
      <c r="F13" s="6" t="s">
        <v>8</v>
      </c>
    </row>
    <row r="14" spans="1:6" ht="20.25" x14ac:dyDescent="0.3">
      <c r="A14" s="7">
        <v>45383</v>
      </c>
      <c r="B14" s="8"/>
      <c r="C14" s="9" t="s">
        <v>9</v>
      </c>
      <c r="D14" s="10">
        <v>21302435</v>
      </c>
      <c r="E14" s="10"/>
      <c r="F14" s="11">
        <f>F12+D14-E14</f>
        <v>278232982.75</v>
      </c>
    </row>
    <row r="15" spans="1:6" ht="61.5" customHeight="1" x14ac:dyDescent="0.3">
      <c r="A15" s="7">
        <v>45383</v>
      </c>
      <c r="B15" s="12">
        <v>841</v>
      </c>
      <c r="C15" s="13" t="s">
        <v>64</v>
      </c>
      <c r="D15" s="10"/>
      <c r="E15" s="10">
        <v>46079</v>
      </c>
      <c r="F15" s="11">
        <f>F14+D15-E15</f>
        <v>278186903.75</v>
      </c>
    </row>
    <row r="16" spans="1:6" ht="58.5" customHeight="1" x14ac:dyDescent="0.3">
      <c r="A16" s="7">
        <v>45383</v>
      </c>
      <c r="B16" s="12">
        <v>843</v>
      </c>
      <c r="C16" s="13" t="s">
        <v>62</v>
      </c>
      <c r="D16" s="10"/>
      <c r="E16" s="10">
        <v>1402772</v>
      </c>
      <c r="F16" s="11">
        <f>F15+D16-E16</f>
        <v>276784131.75</v>
      </c>
    </row>
    <row r="17" spans="1:8" ht="19.5" customHeight="1" x14ac:dyDescent="0.3">
      <c r="A17" s="7">
        <v>45384</v>
      </c>
      <c r="B17" s="12"/>
      <c r="C17" s="13" t="s">
        <v>9</v>
      </c>
      <c r="D17" s="10">
        <v>4821601.72</v>
      </c>
      <c r="E17" s="10"/>
      <c r="F17" s="11">
        <f>F16+D17-E17</f>
        <v>281605733.47000003</v>
      </c>
    </row>
    <row r="18" spans="1:8" ht="42.75" customHeight="1" x14ac:dyDescent="0.3">
      <c r="A18" s="7">
        <v>45384</v>
      </c>
      <c r="B18" s="12">
        <v>883</v>
      </c>
      <c r="C18" s="13" t="s">
        <v>32</v>
      </c>
      <c r="D18" s="10"/>
      <c r="E18" s="10">
        <v>233971.88</v>
      </c>
      <c r="F18" s="11">
        <f t="shared" ref="F18:F81" si="0">F17+D18-E18</f>
        <v>281371761.59000003</v>
      </c>
    </row>
    <row r="19" spans="1:8" ht="24.75" customHeight="1" x14ac:dyDescent="0.3">
      <c r="A19" s="7">
        <v>45385</v>
      </c>
      <c r="B19" s="12"/>
      <c r="C19" s="20" t="s">
        <v>9</v>
      </c>
      <c r="D19" s="10">
        <v>8177840.4199999999</v>
      </c>
      <c r="E19" s="10"/>
      <c r="F19" s="11">
        <f t="shared" si="0"/>
        <v>289549602.01000005</v>
      </c>
    </row>
    <row r="20" spans="1:8" ht="26.25" customHeight="1" x14ac:dyDescent="0.3">
      <c r="A20" s="7">
        <v>45386</v>
      </c>
      <c r="B20" s="12"/>
      <c r="C20" s="13" t="s">
        <v>9</v>
      </c>
      <c r="D20" s="10">
        <v>6364413.5</v>
      </c>
      <c r="E20" s="10"/>
      <c r="F20" s="11">
        <f t="shared" si="0"/>
        <v>295914015.51000005</v>
      </c>
    </row>
    <row r="21" spans="1:8" ht="23.25" customHeight="1" x14ac:dyDescent="0.3">
      <c r="A21" s="7">
        <v>45386</v>
      </c>
      <c r="B21" s="12">
        <v>904</v>
      </c>
      <c r="C21" s="13" t="s">
        <v>33</v>
      </c>
      <c r="D21" s="10"/>
      <c r="E21" s="10">
        <v>8000000</v>
      </c>
      <c r="F21" s="11">
        <f t="shared" si="0"/>
        <v>287914015.51000005</v>
      </c>
    </row>
    <row r="22" spans="1:8" ht="20.25" customHeight="1" x14ac:dyDescent="0.3">
      <c r="A22" s="7">
        <v>45387</v>
      </c>
      <c r="B22" s="12"/>
      <c r="C22" s="13" t="s">
        <v>9</v>
      </c>
      <c r="D22" s="10">
        <v>9442553</v>
      </c>
      <c r="E22" s="10"/>
      <c r="F22" s="11">
        <f t="shared" si="0"/>
        <v>297356568.51000005</v>
      </c>
    </row>
    <row r="23" spans="1:8" ht="25.5" customHeight="1" x14ac:dyDescent="0.3">
      <c r="A23" s="7">
        <v>45390</v>
      </c>
      <c r="B23" s="12"/>
      <c r="C23" s="13" t="s">
        <v>9</v>
      </c>
      <c r="D23" s="10">
        <v>16684873</v>
      </c>
      <c r="E23" s="10"/>
      <c r="F23" s="11">
        <f t="shared" si="0"/>
        <v>314041441.51000005</v>
      </c>
    </row>
    <row r="24" spans="1:8" ht="40.5" customHeight="1" x14ac:dyDescent="0.3">
      <c r="A24" s="7">
        <v>45390</v>
      </c>
      <c r="B24" s="12">
        <v>937</v>
      </c>
      <c r="C24" s="13" t="s">
        <v>65</v>
      </c>
      <c r="D24" s="10"/>
      <c r="E24" s="10">
        <v>94400</v>
      </c>
      <c r="F24" s="11">
        <f t="shared" si="0"/>
        <v>313947041.51000005</v>
      </c>
    </row>
    <row r="25" spans="1:8" ht="41.25" customHeight="1" x14ac:dyDescent="0.3">
      <c r="A25" s="7">
        <v>45390</v>
      </c>
      <c r="B25" s="12">
        <v>940</v>
      </c>
      <c r="C25" s="13" t="s">
        <v>63</v>
      </c>
      <c r="D25" s="10"/>
      <c r="E25" s="10">
        <v>46020</v>
      </c>
      <c r="F25" s="11">
        <f t="shared" si="0"/>
        <v>313901021.51000005</v>
      </c>
    </row>
    <row r="26" spans="1:8" ht="40.5" customHeight="1" x14ac:dyDescent="0.3">
      <c r="A26" s="7">
        <v>45390</v>
      </c>
      <c r="B26" s="12">
        <v>942</v>
      </c>
      <c r="C26" s="13" t="s">
        <v>66</v>
      </c>
      <c r="D26" s="10"/>
      <c r="E26" s="10">
        <v>1000</v>
      </c>
      <c r="F26" s="11">
        <f t="shared" si="0"/>
        <v>313900021.51000005</v>
      </c>
    </row>
    <row r="27" spans="1:8" ht="41.25" customHeight="1" x14ac:dyDescent="0.3">
      <c r="A27" s="7">
        <v>45390</v>
      </c>
      <c r="B27" s="12">
        <v>946</v>
      </c>
      <c r="C27" s="13" t="s">
        <v>34</v>
      </c>
      <c r="D27" s="10"/>
      <c r="E27" s="10">
        <v>2282273.4700000002</v>
      </c>
      <c r="F27" s="11">
        <f t="shared" si="0"/>
        <v>311617748.04000002</v>
      </c>
      <c r="H27" s="14"/>
    </row>
    <row r="28" spans="1:8" ht="61.5" customHeight="1" x14ac:dyDescent="0.3">
      <c r="A28" s="7">
        <v>45390</v>
      </c>
      <c r="B28" s="12">
        <v>951</v>
      </c>
      <c r="C28" s="13" t="s">
        <v>67</v>
      </c>
      <c r="D28" s="10"/>
      <c r="E28" s="10">
        <v>173491.72</v>
      </c>
      <c r="F28" s="11">
        <f t="shared" si="0"/>
        <v>311444256.31999999</v>
      </c>
    </row>
    <row r="29" spans="1:8" ht="62.25" customHeight="1" x14ac:dyDescent="0.3">
      <c r="A29" s="7">
        <v>45390</v>
      </c>
      <c r="B29" s="12">
        <v>972</v>
      </c>
      <c r="C29" s="13" t="s">
        <v>35</v>
      </c>
      <c r="D29" s="10"/>
      <c r="E29" s="10">
        <v>676962</v>
      </c>
      <c r="F29" s="11">
        <f t="shared" si="0"/>
        <v>310767294.31999999</v>
      </c>
    </row>
    <row r="30" spans="1:8" ht="20.25" x14ac:dyDescent="0.3">
      <c r="A30" s="7">
        <v>45391</v>
      </c>
      <c r="B30" s="12"/>
      <c r="C30" s="13" t="s">
        <v>9</v>
      </c>
      <c r="D30" s="10">
        <v>3602688.75</v>
      </c>
      <c r="E30" s="10"/>
      <c r="F30" s="11">
        <f t="shared" si="0"/>
        <v>314369983.06999999</v>
      </c>
    </row>
    <row r="31" spans="1:8" ht="26.25" customHeight="1" x14ac:dyDescent="0.3">
      <c r="A31" s="7">
        <v>45391</v>
      </c>
      <c r="B31" s="12">
        <v>977</v>
      </c>
      <c r="C31" s="20" t="s">
        <v>36</v>
      </c>
      <c r="D31" s="10"/>
      <c r="E31" s="10">
        <v>84247.84</v>
      </c>
      <c r="F31" s="11">
        <f t="shared" si="0"/>
        <v>314285735.23000002</v>
      </c>
    </row>
    <row r="32" spans="1:8" ht="26.25" customHeight="1" x14ac:dyDescent="0.3">
      <c r="A32" s="7">
        <v>45392</v>
      </c>
      <c r="B32" s="12"/>
      <c r="C32" s="13" t="s">
        <v>9</v>
      </c>
      <c r="D32" s="10">
        <v>5578448</v>
      </c>
      <c r="E32" s="10"/>
      <c r="F32" s="11">
        <f t="shared" si="0"/>
        <v>319864183.23000002</v>
      </c>
    </row>
    <row r="33" spans="1:6" ht="42" customHeight="1" x14ac:dyDescent="0.3">
      <c r="A33" s="7">
        <v>45392</v>
      </c>
      <c r="B33" s="12">
        <v>990</v>
      </c>
      <c r="C33" s="13" t="s">
        <v>37</v>
      </c>
      <c r="D33" s="10"/>
      <c r="E33" s="10">
        <v>467710.39</v>
      </c>
      <c r="F33" s="11">
        <f t="shared" si="0"/>
        <v>319396472.84000003</v>
      </c>
    </row>
    <row r="34" spans="1:6" ht="41.25" customHeight="1" x14ac:dyDescent="0.3">
      <c r="A34" s="7">
        <v>45392</v>
      </c>
      <c r="B34" s="12">
        <v>992</v>
      </c>
      <c r="C34" s="13" t="s">
        <v>38</v>
      </c>
      <c r="D34" s="10"/>
      <c r="E34" s="10">
        <v>2286813.67</v>
      </c>
      <c r="F34" s="11">
        <f t="shared" si="0"/>
        <v>317109659.17000002</v>
      </c>
    </row>
    <row r="35" spans="1:6" ht="25.5" customHeight="1" x14ac:dyDescent="0.3">
      <c r="A35" s="7">
        <v>45393</v>
      </c>
      <c r="B35" s="12"/>
      <c r="C35" s="13" t="s">
        <v>9</v>
      </c>
      <c r="D35" s="10">
        <v>5095078.5</v>
      </c>
      <c r="E35" s="10"/>
      <c r="F35" s="11">
        <f t="shared" si="0"/>
        <v>322204737.67000002</v>
      </c>
    </row>
    <row r="36" spans="1:6" ht="59.25" customHeight="1" x14ac:dyDescent="0.3">
      <c r="A36" s="7">
        <v>45393</v>
      </c>
      <c r="B36" s="12">
        <v>1006</v>
      </c>
      <c r="C36" s="13" t="s">
        <v>39</v>
      </c>
      <c r="D36" s="10"/>
      <c r="E36" s="10">
        <v>85343.5</v>
      </c>
      <c r="F36" s="11">
        <f t="shared" si="0"/>
        <v>322119394.17000002</v>
      </c>
    </row>
    <row r="37" spans="1:6" ht="24.75" customHeight="1" x14ac:dyDescent="0.3">
      <c r="A37" s="7">
        <v>45394</v>
      </c>
      <c r="B37" s="12"/>
      <c r="C37" s="13" t="s">
        <v>9</v>
      </c>
      <c r="D37" s="10">
        <v>11895071.25</v>
      </c>
      <c r="E37" s="10"/>
      <c r="F37" s="11">
        <f t="shared" si="0"/>
        <v>334014465.42000002</v>
      </c>
    </row>
    <row r="38" spans="1:6" ht="42.75" customHeight="1" x14ac:dyDescent="0.3">
      <c r="A38" s="7">
        <v>45394</v>
      </c>
      <c r="B38" s="12">
        <v>1014</v>
      </c>
      <c r="C38" s="13" t="s">
        <v>22</v>
      </c>
      <c r="D38" s="10"/>
      <c r="E38" s="15">
        <v>1150000.8600000001</v>
      </c>
      <c r="F38" s="11">
        <f t="shared" si="0"/>
        <v>332864464.56</v>
      </c>
    </row>
    <row r="39" spans="1:6" ht="41.25" customHeight="1" x14ac:dyDescent="0.3">
      <c r="A39" s="7">
        <v>45394</v>
      </c>
      <c r="B39" s="12">
        <v>1018</v>
      </c>
      <c r="C39" s="13" t="s">
        <v>22</v>
      </c>
      <c r="D39" s="10"/>
      <c r="E39" s="10">
        <v>106200</v>
      </c>
      <c r="F39" s="11">
        <f t="shared" si="0"/>
        <v>332758264.56</v>
      </c>
    </row>
    <row r="40" spans="1:6" ht="21.75" customHeight="1" x14ac:dyDescent="0.3">
      <c r="A40" s="7">
        <v>45394</v>
      </c>
      <c r="B40" s="12">
        <v>1029</v>
      </c>
      <c r="C40" s="13" t="s">
        <v>68</v>
      </c>
      <c r="D40" s="10"/>
      <c r="E40" s="10">
        <v>21481254.170000002</v>
      </c>
      <c r="F40" s="11">
        <f t="shared" si="0"/>
        <v>311277010.38999999</v>
      </c>
    </row>
    <row r="41" spans="1:6" ht="27" customHeight="1" x14ac:dyDescent="0.3">
      <c r="A41" s="7">
        <v>45394</v>
      </c>
      <c r="B41" s="12">
        <v>1035</v>
      </c>
      <c r="C41" s="13" t="s">
        <v>69</v>
      </c>
      <c r="D41" s="10"/>
      <c r="E41" s="10">
        <v>4018634.76</v>
      </c>
      <c r="F41" s="11">
        <f t="shared" si="0"/>
        <v>307258375.63</v>
      </c>
    </row>
    <row r="42" spans="1:6" ht="42.75" customHeight="1" x14ac:dyDescent="0.3">
      <c r="A42" s="7">
        <v>45394</v>
      </c>
      <c r="B42" s="12">
        <v>1036</v>
      </c>
      <c r="C42" s="13" t="s">
        <v>70</v>
      </c>
      <c r="D42" s="10"/>
      <c r="E42" s="10">
        <v>400803.15</v>
      </c>
      <c r="F42" s="11">
        <f t="shared" si="0"/>
        <v>306857572.48000002</v>
      </c>
    </row>
    <row r="43" spans="1:6" ht="27" customHeight="1" x14ac:dyDescent="0.3">
      <c r="A43" s="7">
        <v>45394</v>
      </c>
      <c r="B43" s="12">
        <v>1038</v>
      </c>
      <c r="C43" s="13" t="s">
        <v>40</v>
      </c>
      <c r="D43" s="10"/>
      <c r="E43" s="10">
        <v>2204783.3199999998</v>
      </c>
      <c r="F43" s="11">
        <f t="shared" si="0"/>
        <v>304652789.16000003</v>
      </c>
    </row>
    <row r="44" spans="1:6" ht="42.75" customHeight="1" x14ac:dyDescent="0.3">
      <c r="A44" s="7">
        <v>45394</v>
      </c>
      <c r="B44" s="12">
        <v>1042</v>
      </c>
      <c r="C44" s="13" t="s">
        <v>41</v>
      </c>
      <c r="D44" s="10"/>
      <c r="E44" s="10">
        <v>1297385.0900000001</v>
      </c>
      <c r="F44" s="11">
        <f t="shared" si="0"/>
        <v>303355404.07000005</v>
      </c>
    </row>
    <row r="45" spans="1:6" ht="63.75" customHeight="1" x14ac:dyDescent="0.3">
      <c r="A45" s="7">
        <v>45394</v>
      </c>
      <c r="B45" s="12">
        <v>1044</v>
      </c>
      <c r="C45" s="20" t="s">
        <v>42</v>
      </c>
      <c r="D45" s="10"/>
      <c r="E45" s="10">
        <v>144000</v>
      </c>
      <c r="F45" s="11">
        <f t="shared" si="0"/>
        <v>303211404.07000005</v>
      </c>
    </row>
    <row r="46" spans="1:6" ht="28.5" customHeight="1" x14ac:dyDescent="0.3">
      <c r="A46" s="7">
        <v>45397</v>
      </c>
      <c r="B46" s="12"/>
      <c r="C46" s="13" t="s">
        <v>9</v>
      </c>
      <c r="D46" s="10">
        <v>15294006.529999999</v>
      </c>
      <c r="E46" s="10"/>
      <c r="F46" s="11">
        <f t="shared" si="0"/>
        <v>318505410.60000002</v>
      </c>
    </row>
    <row r="47" spans="1:6" ht="21" customHeight="1" x14ac:dyDescent="0.3">
      <c r="A47" s="7">
        <v>45398</v>
      </c>
      <c r="B47" s="12"/>
      <c r="C47" s="13" t="s">
        <v>9</v>
      </c>
      <c r="D47" s="10">
        <v>7611548.1200000001</v>
      </c>
      <c r="E47" s="10"/>
      <c r="F47" s="11">
        <f t="shared" si="0"/>
        <v>326116958.72000003</v>
      </c>
    </row>
    <row r="48" spans="1:6" ht="45.75" customHeight="1" x14ac:dyDescent="0.3">
      <c r="A48" s="7">
        <v>45398</v>
      </c>
      <c r="B48" s="12">
        <v>1062</v>
      </c>
      <c r="C48" s="13" t="s">
        <v>23</v>
      </c>
      <c r="D48" s="10"/>
      <c r="E48" s="10">
        <v>1498600</v>
      </c>
      <c r="F48" s="11">
        <f t="shared" si="0"/>
        <v>324618358.72000003</v>
      </c>
    </row>
    <row r="49" spans="1:7" ht="22.5" customHeight="1" x14ac:dyDescent="0.3">
      <c r="A49" s="7">
        <v>45399</v>
      </c>
      <c r="B49" s="12"/>
      <c r="C49" s="13" t="s">
        <v>9</v>
      </c>
      <c r="D49" s="10">
        <v>6253047.6200000001</v>
      </c>
      <c r="E49" s="10"/>
      <c r="F49" s="11">
        <f t="shared" si="0"/>
        <v>330871406.34000003</v>
      </c>
    </row>
    <row r="50" spans="1:7" ht="24.75" customHeight="1" x14ac:dyDescent="0.3">
      <c r="A50" s="7">
        <v>45399</v>
      </c>
      <c r="B50" s="12">
        <v>1080</v>
      </c>
      <c r="C50" s="13" t="s">
        <v>61</v>
      </c>
      <c r="D50" s="10"/>
      <c r="E50" s="10">
        <v>14487257.08</v>
      </c>
      <c r="F50" s="11">
        <f t="shared" si="0"/>
        <v>316384149.26000005</v>
      </c>
    </row>
    <row r="51" spans="1:7" ht="23.25" customHeight="1" x14ac:dyDescent="0.3">
      <c r="A51" s="7">
        <v>45399</v>
      </c>
      <c r="B51" s="12">
        <v>1082</v>
      </c>
      <c r="C51" s="13" t="s">
        <v>60</v>
      </c>
      <c r="D51" s="10"/>
      <c r="E51" s="10">
        <v>39424307.630000003</v>
      </c>
      <c r="F51" s="11">
        <f t="shared" si="0"/>
        <v>276959841.63000005</v>
      </c>
    </row>
    <row r="52" spans="1:7" ht="27" customHeight="1" x14ac:dyDescent="0.3">
      <c r="A52" s="7">
        <v>45399</v>
      </c>
      <c r="B52" s="12">
        <v>1084</v>
      </c>
      <c r="C52" s="13" t="s">
        <v>59</v>
      </c>
      <c r="D52" s="10"/>
      <c r="E52" s="10">
        <v>2154376.67</v>
      </c>
      <c r="F52" s="11">
        <f t="shared" si="0"/>
        <v>274805464.96000004</v>
      </c>
    </row>
    <row r="53" spans="1:7" ht="24" customHeight="1" x14ac:dyDescent="0.3">
      <c r="A53" s="7">
        <v>45399</v>
      </c>
      <c r="B53" s="12">
        <v>1096</v>
      </c>
      <c r="C53" s="13" t="s">
        <v>58</v>
      </c>
      <c r="D53" s="10"/>
      <c r="E53" s="10">
        <v>7709645.3300000001</v>
      </c>
      <c r="F53" s="11">
        <f t="shared" si="0"/>
        <v>267095819.63000003</v>
      </c>
    </row>
    <row r="54" spans="1:7" ht="25.5" customHeight="1" x14ac:dyDescent="0.3">
      <c r="A54" s="7">
        <v>45400</v>
      </c>
      <c r="B54" s="12"/>
      <c r="C54" s="13" t="s">
        <v>9</v>
      </c>
      <c r="D54" s="10">
        <v>5620498</v>
      </c>
      <c r="E54" s="10"/>
      <c r="F54" s="11">
        <f t="shared" si="0"/>
        <v>272716317.63</v>
      </c>
      <c r="G54" t="s">
        <v>10</v>
      </c>
    </row>
    <row r="55" spans="1:7" ht="46.5" customHeight="1" x14ac:dyDescent="0.3">
      <c r="A55" s="7">
        <v>45400</v>
      </c>
      <c r="B55" s="12">
        <v>1101</v>
      </c>
      <c r="C55" s="13" t="s">
        <v>57</v>
      </c>
      <c r="D55" s="10"/>
      <c r="E55" s="10">
        <v>6011</v>
      </c>
      <c r="F55" s="11">
        <f t="shared" si="0"/>
        <v>272710306.63</v>
      </c>
    </row>
    <row r="56" spans="1:7" ht="40.5" customHeight="1" x14ac:dyDescent="0.3">
      <c r="A56" s="7">
        <v>45400</v>
      </c>
      <c r="B56" s="12">
        <v>1102</v>
      </c>
      <c r="C56" s="13" t="s">
        <v>24</v>
      </c>
      <c r="D56" s="10"/>
      <c r="E56" s="10">
        <v>458720.04</v>
      </c>
      <c r="F56" s="11">
        <f t="shared" si="0"/>
        <v>272251586.58999997</v>
      </c>
    </row>
    <row r="57" spans="1:7" ht="40.5" customHeight="1" x14ac:dyDescent="0.3">
      <c r="A57" s="7">
        <v>45400</v>
      </c>
      <c r="B57" s="12">
        <v>1105</v>
      </c>
      <c r="C57" s="13" t="s">
        <v>25</v>
      </c>
      <c r="D57" s="10"/>
      <c r="E57" s="10">
        <v>26520</v>
      </c>
      <c r="F57" s="11">
        <f t="shared" si="0"/>
        <v>272225066.58999997</v>
      </c>
    </row>
    <row r="58" spans="1:7" ht="38.25" customHeight="1" x14ac:dyDescent="0.3">
      <c r="A58" s="7">
        <v>45400</v>
      </c>
      <c r="B58" s="12">
        <v>1112</v>
      </c>
      <c r="C58" s="13" t="s">
        <v>56</v>
      </c>
      <c r="D58" s="10"/>
      <c r="E58" s="10">
        <v>118000</v>
      </c>
      <c r="F58" s="11">
        <f t="shared" si="0"/>
        <v>272107066.58999997</v>
      </c>
    </row>
    <row r="59" spans="1:7" ht="24" customHeight="1" x14ac:dyDescent="0.3">
      <c r="A59" s="7">
        <v>45401</v>
      </c>
      <c r="B59" s="12"/>
      <c r="C59" s="13" t="s">
        <v>9</v>
      </c>
      <c r="D59" s="10">
        <v>10360872</v>
      </c>
      <c r="E59" s="10"/>
      <c r="F59" s="11">
        <f t="shared" si="0"/>
        <v>282467938.58999997</v>
      </c>
    </row>
    <row r="60" spans="1:7" ht="26.25" customHeight="1" x14ac:dyDescent="0.3">
      <c r="A60" s="7">
        <v>45404</v>
      </c>
      <c r="B60" s="12"/>
      <c r="C60" s="13" t="s">
        <v>9</v>
      </c>
      <c r="D60" s="10">
        <v>14504499.75</v>
      </c>
      <c r="E60" s="10"/>
      <c r="F60" s="11">
        <f t="shared" si="0"/>
        <v>296972438.33999997</v>
      </c>
    </row>
    <row r="61" spans="1:7" ht="37.5" customHeight="1" x14ac:dyDescent="0.3">
      <c r="A61" s="7">
        <v>45404</v>
      </c>
      <c r="B61" s="12">
        <v>1140</v>
      </c>
      <c r="C61" s="13" t="s">
        <v>55</v>
      </c>
      <c r="D61" s="10"/>
      <c r="E61" s="10">
        <v>2622.75</v>
      </c>
      <c r="F61" s="11">
        <f t="shared" si="0"/>
        <v>296969815.58999997</v>
      </c>
    </row>
    <row r="62" spans="1:7" ht="39.75" customHeight="1" x14ac:dyDescent="0.3">
      <c r="A62" s="7">
        <v>45404</v>
      </c>
      <c r="B62" s="12">
        <v>1141</v>
      </c>
      <c r="C62" s="13" t="s">
        <v>54</v>
      </c>
      <c r="D62" s="10"/>
      <c r="E62" s="10">
        <v>90257.94</v>
      </c>
      <c r="F62" s="11">
        <f t="shared" si="0"/>
        <v>296879557.64999998</v>
      </c>
    </row>
    <row r="63" spans="1:7" ht="42.75" customHeight="1" x14ac:dyDescent="0.3">
      <c r="A63" s="7">
        <v>45404</v>
      </c>
      <c r="B63" s="12">
        <v>1143</v>
      </c>
      <c r="C63" s="13" t="s">
        <v>53</v>
      </c>
      <c r="D63" s="10"/>
      <c r="E63" s="10">
        <v>72488.56</v>
      </c>
      <c r="F63" s="11">
        <f t="shared" si="0"/>
        <v>296807069.08999997</v>
      </c>
    </row>
    <row r="64" spans="1:7" ht="41.25" customHeight="1" x14ac:dyDescent="0.3">
      <c r="A64" s="7">
        <v>45404</v>
      </c>
      <c r="B64" s="12">
        <v>1150</v>
      </c>
      <c r="C64" s="13" t="s">
        <v>26</v>
      </c>
      <c r="D64" s="10"/>
      <c r="E64" s="10">
        <v>1592883.78</v>
      </c>
      <c r="F64" s="11">
        <f t="shared" si="0"/>
        <v>295214185.31</v>
      </c>
    </row>
    <row r="65" spans="1:6" ht="24" customHeight="1" x14ac:dyDescent="0.3">
      <c r="A65" s="7">
        <v>45405</v>
      </c>
      <c r="B65" s="12"/>
      <c r="C65" s="13" t="s">
        <v>9</v>
      </c>
      <c r="D65" s="10">
        <v>5176090</v>
      </c>
      <c r="E65" s="10"/>
      <c r="F65" s="11">
        <f t="shared" si="0"/>
        <v>300390275.31</v>
      </c>
    </row>
    <row r="66" spans="1:6" ht="64.5" customHeight="1" x14ac:dyDescent="0.3">
      <c r="A66" s="7">
        <v>45405</v>
      </c>
      <c r="B66" s="12">
        <v>1155</v>
      </c>
      <c r="C66" s="13" t="s">
        <v>52</v>
      </c>
      <c r="D66" s="10"/>
      <c r="E66" s="10">
        <v>35625</v>
      </c>
      <c r="F66" s="11">
        <f t="shared" si="0"/>
        <v>300354650.31</v>
      </c>
    </row>
    <row r="67" spans="1:6" ht="40.5" customHeight="1" x14ac:dyDescent="0.3">
      <c r="A67" s="7">
        <v>45405</v>
      </c>
      <c r="B67" s="12">
        <v>1157</v>
      </c>
      <c r="C67" s="13" t="s">
        <v>51</v>
      </c>
      <c r="D67" s="10"/>
      <c r="E67" s="10">
        <v>33500</v>
      </c>
      <c r="F67" s="11">
        <f t="shared" si="0"/>
        <v>300321150.31</v>
      </c>
    </row>
    <row r="68" spans="1:6" ht="45.75" customHeight="1" x14ac:dyDescent="0.3">
      <c r="A68" s="7">
        <v>45405</v>
      </c>
      <c r="B68" s="12">
        <v>1160</v>
      </c>
      <c r="C68" s="13" t="s">
        <v>50</v>
      </c>
      <c r="D68" s="10"/>
      <c r="E68" s="10">
        <v>368224</v>
      </c>
      <c r="F68" s="11">
        <f t="shared" si="0"/>
        <v>299952926.31</v>
      </c>
    </row>
    <row r="69" spans="1:6" ht="29.25" customHeight="1" x14ac:dyDescent="0.3">
      <c r="A69" s="7">
        <v>45405</v>
      </c>
      <c r="B69" s="12">
        <v>1164</v>
      </c>
      <c r="C69" s="13" t="s">
        <v>49</v>
      </c>
      <c r="D69" s="10"/>
      <c r="E69" s="10">
        <v>1386636.59</v>
      </c>
      <c r="F69" s="11">
        <f t="shared" si="0"/>
        <v>298566289.72000003</v>
      </c>
    </row>
    <row r="70" spans="1:6" ht="27" customHeight="1" x14ac:dyDescent="0.3">
      <c r="A70" s="7">
        <v>45405</v>
      </c>
      <c r="B70" s="12">
        <v>1166</v>
      </c>
      <c r="C70" s="13" t="s">
        <v>48</v>
      </c>
      <c r="D70" s="10"/>
      <c r="E70" s="10">
        <v>158264.88</v>
      </c>
      <c r="F70" s="11">
        <f t="shared" si="0"/>
        <v>298408024.84000003</v>
      </c>
    </row>
    <row r="71" spans="1:6" ht="41.25" customHeight="1" x14ac:dyDescent="0.3">
      <c r="A71" s="7">
        <v>45405</v>
      </c>
      <c r="B71" s="12">
        <v>1175</v>
      </c>
      <c r="C71" s="13" t="s">
        <v>27</v>
      </c>
      <c r="D71" s="10"/>
      <c r="E71" s="10">
        <v>1700000</v>
      </c>
      <c r="F71" s="11">
        <f t="shared" si="0"/>
        <v>296708024.84000003</v>
      </c>
    </row>
    <row r="72" spans="1:6" ht="22.5" customHeight="1" x14ac:dyDescent="0.3">
      <c r="A72" s="7">
        <v>45406</v>
      </c>
      <c r="B72" s="12"/>
      <c r="C72" s="13" t="s">
        <v>9</v>
      </c>
      <c r="D72" s="10">
        <v>8379419.5</v>
      </c>
      <c r="E72" s="10"/>
      <c r="F72" s="11">
        <f t="shared" si="0"/>
        <v>305087444.34000003</v>
      </c>
    </row>
    <row r="73" spans="1:6" ht="39.75" customHeight="1" x14ac:dyDescent="0.3">
      <c r="A73" s="7">
        <v>45406</v>
      </c>
      <c r="B73" s="12">
        <v>1180</v>
      </c>
      <c r="C73" s="13" t="s">
        <v>47</v>
      </c>
      <c r="D73" s="10"/>
      <c r="E73" s="10">
        <v>127567.44</v>
      </c>
      <c r="F73" s="11">
        <f t="shared" si="0"/>
        <v>304959876.90000004</v>
      </c>
    </row>
    <row r="74" spans="1:6" ht="20.25" customHeight="1" x14ac:dyDescent="0.3">
      <c r="A74" s="7">
        <v>45407</v>
      </c>
      <c r="B74" s="12"/>
      <c r="C74" s="13" t="s">
        <v>9</v>
      </c>
      <c r="D74" s="10">
        <v>6274723.25</v>
      </c>
      <c r="E74" s="10"/>
      <c r="F74" s="11">
        <f t="shared" si="0"/>
        <v>311234600.15000004</v>
      </c>
    </row>
    <row r="75" spans="1:6" ht="39.75" customHeight="1" x14ac:dyDescent="0.3">
      <c r="A75" s="7">
        <v>45407</v>
      </c>
      <c r="B75" s="12">
        <v>1194</v>
      </c>
      <c r="C75" s="13" t="s">
        <v>46</v>
      </c>
      <c r="D75" s="10"/>
      <c r="E75" s="10">
        <v>10000</v>
      </c>
      <c r="F75" s="11">
        <f t="shared" si="0"/>
        <v>311224600.15000004</v>
      </c>
    </row>
    <row r="76" spans="1:6" ht="24.75" customHeight="1" x14ac:dyDescent="0.3">
      <c r="A76" s="7">
        <v>45408</v>
      </c>
      <c r="B76" s="12"/>
      <c r="C76" s="13" t="s">
        <v>9</v>
      </c>
      <c r="D76" s="10">
        <v>7978123.5499999998</v>
      </c>
      <c r="E76" s="10"/>
      <c r="F76" s="11">
        <f t="shared" si="0"/>
        <v>319202723.70000005</v>
      </c>
    </row>
    <row r="77" spans="1:6" ht="24" customHeight="1" x14ac:dyDescent="0.3">
      <c r="A77" s="7">
        <v>45412</v>
      </c>
      <c r="B77" s="12"/>
      <c r="C77" s="13" t="s">
        <v>9</v>
      </c>
      <c r="D77" s="10">
        <v>19144707.34</v>
      </c>
      <c r="E77" s="10"/>
      <c r="F77" s="11">
        <f t="shared" si="0"/>
        <v>338347431.04000002</v>
      </c>
    </row>
    <row r="78" spans="1:6" ht="45" customHeight="1" x14ac:dyDescent="0.3">
      <c r="A78" s="7">
        <v>45412</v>
      </c>
      <c r="B78" s="12">
        <v>1211</v>
      </c>
      <c r="C78" s="13" t="s">
        <v>45</v>
      </c>
      <c r="D78" s="10"/>
      <c r="E78" s="10">
        <v>168740</v>
      </c>
      <c r="F78" s="11">
        <f t="shared" si="0"/>
        <v>338178691.04000002</v>
      </c>
    </row>
    <row r="79" spans="1:6" ht="40.5" x14ac:dyDescent="0.3">
      <c r="A79" s="7">
        <v>45412</v>
      </c>
      <c r="B79" s="12">
        <v>1221</v>
      </c>
      <c r="C79" s="13" t="s">
        <v>71</v>
      </c>
      <c r="D79" s="10"/>
      <c r="E79" s="10">
        <v>46020</v>
      </c>
      <c r="F79" s="11">
        <f t="shared" si="0"/>
        <v>338132671.04000002</v>
      </c>
    </row>
    <row r="80" spans="1:6" ht="21.75" customHeight="1" x14ac:dyDescent="0.3">
      <c r="A80" s="7">
        <v>45412</v>
      </c>
      <c r="B80" s="12">
        <v>1223</v>
      </c>
      <c r="C80" s="13" t="s">
        <v>44</v>
      </c>
      <c r="D80" s="10"/>
      <c r="E80" s="10">
        <v>22193</v>
      </c>
      <c r="F80" s="11">
        <f t="shared" si="0"/>
        <v>338110478.04000002</v>
      </c>
    </row>
    <row r="81" spans="1:6" ht="44.25" customHeight="1" x14ac:dyDescent="0.3">
      <c r="A81" s="7">
        <v>45412</v>
      </c>
      <c r="B81" s="12">
        <v>1226</v>
      </c>
      <c r="C81" s="13" t="s">
        <v>43</v>
      </c>
      <c r="D81" s="10"/>
      <c r="E81" s="10">
        <v>175517.16</v>
      </c>
      <c r="F81" s="11">
        <f t="shared" si="0"/>
        <v>337934960.88</v>
      </c>
    </row>
    <row r="82" spans="1:6" ht="42.75" customHeight="1" x14ac:dyDescent="0.3">
      <c r="A82" s="7">
        <v>45412</v>
      </c>
      <c r="B82" s="12">
        <v>1232</v>
      </c>
      <c r="C82" s="13" t="s">
        <v>72</v>
      </c>
      <c r="D82" s="10"/>
      <c r="E82" s="10">
        <v>47200</v>
      </c>
      <c r="F82" s="11">
        <f t="shared" ref="F82:F89" si="1">F81+D82-E82</f>
        <v>337887760.88</v>
      </c>
    </row>
    <row r="83" spans="1:6" ht="62.25" customHeight="1" x14ac:dyDescent="0.3">
      <c r="A83" s="7">
        <v>45412</v>
      </c>
      <c r="B83" s="12">
        <v>1235</v>
      </c>
      <c r="C83" s="13" t="s">
        <v>28</v>
      </c>
      <c r="D83" s="10"/>
      <c r="E83" s="10">
        <v>116400</v>
      </c>
      <c r="F83" s="11">
        <f t="shared" si="1"/>
        <v>337771360.88</v>
      </c>
    </row>
    <row r="84" spans="1:6" ht="26.25" customHeight="1" x14ac:dyDescent="0.3">
      <c r="A84" s="7">
        <v>45412</v>
      </c>
      <c r="B84" s="12"/>
      <c r="C84" s="13" t="s">
        <v>18</v>
      </c>
      <c r="D84" s="10">
        <v>8327501</v>
      </c>
      <c r="E84" s="10"/>
      <c r="F84" s="11">
        <f t="shared" si="1"/>
        <v>346098861.88</v>
      </c>
    </row>
    <row r="85" spans="1:6" ht="26.25" customHeight="1" x14ac:dyDescent="0.3">
      <c r="A85" s="7">
        <v>45412</v>
      </c>
      <c r="B85" s="12"/>
      <c r="C85" s="13" t="s">
        <v>17</v>
      </c>
      <c r="D85" s="10"/>
      <c r="E85" s="10">
        <v>300437.53000000003</v>
      </c>
      <c r="F85" s="11">
        <f t="shared" si="1"/>
        <v>345798424.35000002</v>
      </c>
    </row>
    <row r="86" spans="1:6" ht="23.25" customHeight="1" x14ac:dyDescent="0.3">
      <c r="A86" s="7">
        <v>45412</v>
      </c>
      <c r="B86" s="12"/>
      <c r="C86" s="13" t="s">
        <v>31</v>
      </c>
      <c r="D86" s="10">
        <v>55899.03</v>
      </c>
      <c r="E86" s="10"/>
      <c r="F86" s="11">
        <f t="shared" si="1"/>
        <v>345854323.38</v>
      </c>
    </row>
    <row r="87" spans="1:6" ht="24.75" customHeight="1" x14ac:dyDescent="0.3">
      <c r="A87" s="7">
        <v>45412</v>
      </c>
      <c r="B87" s="12"/>
      <c r="C87" s="13" t="s">
        <v>29</v>
      </c>
      <c r="D87" s="10">
        <v>20300</v>
      </c>
      <c r="E87" s="10"/>
      <c r="F87" s="11">
        <f t="shared" si="1"/>
        <v>345874623.38</v>
      </c>
    </row>
    <row r="88" spans="1:6" ht="24" customHeight="1" x14ac:dyDescent="0.3">
      <c r="A88" s="7">
        <v>45412</v>
      </c>
      <c r="B88" s="12"/>
      <c r="C88" s="13" t="s">
        <v>30</v>
      </c>
      <c r="D88" s="10"/>
      <c r="E88" s="10">
        <v>51285</v>
      </c>
      <c r="F88" s="11">
        <f t="shared" si="1"/>
        <v>345823338.38</v>
      </c>
    </row>
    <row r="89" spans="1:6" ht="21" customHeight="1" x14ac:dyDescent="0.3">
      <c r="A89" s="7"/>
      <c r="B89" s="12"/>
      <c r="C89" s="13"/>
      <c r="D89" s="10"/>
      <c r="E89" s="10"/>
      <c r="F89" s="11">
        <f t="shared" si="1"/>
        <v>345823338.38</v>
      </c>
    </row>
    <row r="90" spans="1:6" ht="20.25" x14ac:dyDescent="0.3">
      <c r="A90" s="7"/>
      <c r="B90" s="12"/>
      <c r="C90" s="13"/>
      <c r="D90" s="10"/>
      <c r="E90" s="10"/>
      <c r="F90" s="11"/>
    </row>
    <row r="91" spans="1:6" ht="20.25" x14ac:dyDescent="0.3">
      <c r="A91" s="7"/>
      <c r="B91" s="24" t="s">
        <v>19</v>
      </c>
      <c r="C91" s="25"/>
      <c r="D91" s="16">
        <v>207966238.83000001</v>
      </c>
      <c r="E91" s="16">
        <v>119073448.2</v>
      </c>
      <c r="F91" s="4">
        <v>345823338.38</v>
      </c>
    </row>
    <row r="92" spans="1:6" ht="26.25" customHeight="1" x14ac:dyDescent="0.25"/>
    <row r="93" spans="1:6" ht="24.75" customHeight="1" x14ac:dyDescent="0.25"/>
    <row r="95" spans="1:6" ht="24.75" customHeight="1" x14ac:dyDescent="0.25"/>
    <row r="98" spans="1:6" ht="19.5" customHeight="1" x14ac:dyDescent="0.25"/>
    <row r="99" spans="1:6" ht="24" customHeight="1" x14ac:dyDescent="0.25"/>
    <row r="100" spans="1:6" ht="23.25" customHeight="1" x14ac:dyDescent="0.25"/>
    <row r="102" spans="1:6" ht="30" customHeight="1" x14ac:dyDescent="0.35">
      <c r="B102" s="17"/>
      <c r="C102" s="18" t="s">
        <v>11</v>
      </c>
      <c r="D102" s="21" t="s">
        <v>12</v>
      </c>
      <c r="E102" s="21"/>
      <c r="F102" s="18"/>
    </row>
    <row r="103" spans="1:6" ht="21" customHeight="1" x14ac:dyDescent="0.35">
      <c r="B103" s="17"/>
      <c r="C103" s="17" t="s">
        <v>13</v>
      </c>
      <c r="D103" s="22" t="s">
        <v>14</v>
      </c>
      <c r="E103" s="22"/>
      <c r="F103" s="22"/>
    </row>
    <row r="104" spans="1:6" ht="21" x14ac:dyDescent="0.35">
      <c r="B104" s="17"/>
      <c r="C104" s="19" t="s">
        <v>15</v>
      </c>
      <c r="D104" s="23" t="s">
        <v>16</v>
      </c>
      <c r="E104" s="23"/>
      <c r="F104" s="23"/>
    </row>
    <row r="105" spans="1:6" ht="22.5" customHeight="1" x14ac:dyDescent="0.35">
      <c r="B105" s="17"/>
      <c r="C105" s="17"/>
      <c r="D105" s="17"/>
      <c r="E105" s="17"/>
      <c r="F105" s="17"/>
    </row>
    <row r="106" spans="1:6" ht="26.25" customHeight="1" x14ac:dyDescent="0.25"/>
    <row r="108" spans="1:6" ht="14.25" customHeight="1" x14ac:dyDescent="0.25"/>
    <row r="109" spans="1:6" ht="26.25" customHeight="1" x14ac:dyDescent="0.25"/>
    <row r="110" spans="1:6" ht="21.75" customHeight="1" x14ac:dyDescent="0.25"/>
    <row r="111" spans="1:6" ht="23.25" customHeight="1" x14ac:dyDescent="0.35">
      <c r="A111" s="17"/>
    </row>
    <row r="112" spans="1:6" ht="21" x14ac:dyDescent="0.35">
      <c r="A112" s="17"/>
    </row>
    <row r="113" spans="1:1" ht="24.75" customHeight="1" x14ac:dyDescent="0.35">
      <c r="A113" s="17"/>
    </row>
    <row r="114" spans="1:1" ht="21" x14ac:dyDescent="0.35">
      <c r="A114" s="17"/>
    </row>
    <row r="116" spans="1:1" ht="28.5" customHeight="1" x14ac:dyDescent="0.25"/>
    <row r="117" spans="1:1" ht="24" customHeight="1" x14ac:dyDescent="0.25"/>
    <row r="118" spans="1:1" ht="22.5" customHeight="1" x14ac:dyDescent="0.25"/>
    <row r="121" spans="1:1" ht="21" customHeight="1" x14ac:dyDescent="0.25"/>
    <row r="122" spans="1:1" ht="28.5" customHeight="1" x14ac:dyDescent="0.25"/>
    <row r="123" spans="1:1" ht="24" customHeight="1" x14ac:dyDescent="0.25"/>
    <row r="124" spans="1:1" ht="21.75" customHeight="1" x14ac:dyDescent="0.25"/>
    <row r="126" spans="1:1" ht="22.5" customHeight="1" x14ac:dyDescent="0.25"/>
    <row r="127" spans="1:1" ht="24" customHeight="1" x14ac:dyDescent="0.25"/>
    <row r="128" spans="1:1" ht="24" customHeight="1" x14ac:dyDescent="0.25"/>
    <row r="130" ht="24.75" customHeight="1" x14ac:dyDescent="0.25"/>
    <row r="131" ht="24" customHeight="1" x14ac:dyDescent="0.25"/>
    <row r="133" ht="18" customHeight="1" x14ac:dyDescent="0.25"/>
    <row r="135" ht="21.75" customHeight="1" x14ac:dyDescent="0.25"/>
    <row r="137" ht="20.25" customHeight="1" x14ac:dyDescent="0.25"/>
    <row r="138" ht="16.5" customHeight="1" x14ac:dyDescent="0.25"/>
  </sheetData>
  <mergeCells count="11">
    <mergeCell ref="A6:F6"/>
    <mergeCell ref="A7:F7"/>
    <mergeCell ref="A8:F8"/>
    <mergeCell ref="A9:F9"/>
    <mergeCell ref="A10:F10"/>
    <mergeCell ref="D102:E102"/>
    <mergeCell ref="D103:F103"/>
    <mergeCell ref="D104:F104"/>
    <mergeCell ref="B91:C91"/>
    <mergeCell ref="A11:F11"/>
    <mergeCell ref="D12:E12"/>
  </mergeCells>
  <pageMargins left="0.7" right="0.7" top="0.75" bottom="0.75" header="0.3" footer="0.3"/>
  <pageSetup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Corina Bress Bress</dc:creator>
  <cp:lastModifiedBy>Giselle Marzan</cp:lastModifiedBy>
  <dcterms:created xsi:type="dcterms:W3CDTF">2023-10-12T16:19:04Z</dcterms:created>
  <dcterms:modified xsi:type="dcterms:W3CDTF">2024-05-07T13:52:10Z</dcterms:modified>
</cp:coreProperties>
</file>