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gmarzan\Desktop\"/>
    </mc:Choice>
  </mc:AlternateContent>
  <xr:revisionPtr revIDLastSave="0" documentId="8_{65101D44-7EC8-4F26-A945-65FB6789D1F6}" xr6:coauthVersionLast="47" xr6:coauthVersionMax="47" xr10:uidLastSave="{00000000-0000-0000-0000-000000000000}"/>
  <bookViews>
    <workbookView xWindow="-120" yWindow="-120" windowWidth="29040" windowHeight="15840" xr2:uid="{AA05C920-63E0-4951-9436-04DC6ABBDD26}"/>
  </bookViews>
  <sheets>
    <sheet name="ABRIL 2024 (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4" i="1" l="1"/>
  <c r="F84" i="1"/>
</calcChain>
</file>

<file path=xl/sharedStrings.xml><?xml version="1.0" encoding="utf-8"?>
<sst xmlns="http://schemas.openxmlformats.org/spreadsheetml/2006/main" count="304" uniqueCount="170">
  <si>
    <t xml:space="preserve">                                                                         PLANILLA DE PAGOS A PROVEEDORES ABRIL 2024</t>
  </si>
  <si>
    <t>No.</t>
  </si>
  <si>
    <t>No. Fact. o Comprobante</t>
  </si>
  <si>
    <t>Fecha de factura</t>
  </si>
  <si>
    <t>Monto</t>
  </si>
  <si>
    <t>Monto       pagado</t>
  </si>
  <si>
    <t>Fecha vencimiento</t>
  </si>
  <si>
    <t>Lib.</t>
  </si>
  <si>
    <t>Proveedor</t>
  </si>
  <si>
    <t xml:space="preserve">                                                                                                        Concepto</t>
  </si>
  <si>
    <t>Facturado</t>
  </si>
  <si>
    <t xml:space="preserve">Pendiente </t>
  </si>
  <si>
    <t>Estado</t>
  </si>
  <si>
    <t xml:space="preserve">HEINRICH HERMAN KUNHARDT VALERIO </t>
  </si>
  <si>
    <t>PAGO POR ALQUILER DE LOCAL PARA LA OFICNA DE LA SUB-DIRECCION DE PUERTO PLATA CORRESPONDIENTE AL PERIODO DEL 21 DE MARZO AL 20 DE ABRIL 2024</t>
  </si>
  <si>
    <t>B1500000154</t>
  </si>
  <si>
    <t>PAGADO</t>
  </si>
  <si>
    <t xml:space="preserve">CENTRO MEDICO LUPERON </t>
  </si>
  <si>
    <t>PAGO POR SERVICIOS REALIZADOS DE EXAMENES MEDICOS CON FINES MIGRATORIOS CORRESPONDIENTE AL PERIODO DEL 23/2/2024 AL 15/3/2024</t>
  </si>
  <si>
    <t>B1500001056</t>
  </si>
  <si>
    <t xml:space="preserve">VEGA &amp; ASOCIADOS </t>
  </si>
  <si>
    <t>PAGO POR ALQUILER DE LOCAL DONDE FUNCIONA LA SUB-DIRECCION DE SANTIAGO CORRESPONDIENTE AL MES DE FEBRERO 2024</t>
  </si>
  <si>
    <t>B1500000628</t>
  </si>
  <si>
    <t>MODESTO DE LA CRUZ</t>
  </si>
  <si>
    <t>PAGO POR ALQUILER DE CASA UBICADA EN EL CATEY (SAMANA) USADA POR EMPLEADOS DE ESTA DGM DESDE 26 OCT. 2023 HASTA 25 FEBRERO 2024</t>
  </si>
  <si>
    <t>B1500000015</t>
  </si>
  <si>
    <t>ROSA MAGALYS RAMIREZ</t>
  </si>
  <si>
    <t>PAGO POR SERVICIOS NOTARIAL APERTURA DE LOS SOBRES A Y B DE LOS PROCEDIMIENTOS No.DGM-CCC-CP-2024 Y DGM-CCC-CP-2024 DE ESTA DGM</t>
  </si>
  <si>
    <t>B1500000270</t>
  </si>
  <si>
    <t xml:space="preserve">RADIO &amp; TECNICA </t>
  </si>
  <si>
    <t>PAGO POR SERVICIOS DE RADIOCOMUNICACION Y USO DE FRECUENCIAS UTILIZADAS EN ESTA INSTITUCION CORRESPONDIENTE AL MES DE MARZO 2024</t>
  </si>
  <si>
    <t>B1500000608</t>
  </si>
  <si>
    <t xml:space="preserve">AYUNTAMIENTO DE PUERTO PLATA </t>
  </si>
  <si>
    <t>PAGO POR SERVICIOS DE RECOLECCION DE DESECHOS SOLIDOS EN LA OFICINA DE PUERTO PLATA CORRESPONDIENTE AL MES DE ABRIL 2024</t>
  </si>
  <si>
    <t>B1500002743</t>
  </si>
  <si>
    <t xml:space="preserve">COLUMBUS NETWORKS DOMINICANA </t>
  </si>
  <si>
    <t>PAGO POR SERVICIOS DE INTERNET Y CONECTIVIDAD PARA LAS OFICINAS DE ESTA DGM EN LOS AEROPUERTOS, PUERTOS Y PUESTOS FRONT. CORRESPONDIENTE AL MES DE MARZO 2024</t>
  </si>
  <si>
    <t>B1500005363</t>
  </si>
  <si>
    <t>GRUPO DIARIO LIBRE</t>
  </si>
  <si>
    <t xml:space="preserve">PAGO POR SERVICIOS DE PUBLICIDAD CONVOCATORIA DE PROCESOS DE LICITACION No.CCC-LPN-2024-0007 LOS DIAS 27 Y 28/3/2024 </t>
  </si>
  <si>
    <t>B1500002964</t>
  </si>
  <si>
    <t>PAGO POR SERVICIOS REALIZADOS DE EXAMENES MEDICOS CON FINES MIGRATORIOS CORRESPONDIENTE AL PERIODO DEL 16/3/2024 AL 31/3/2024</t>
  </si>
  <si>
    <t>B1500001057</t>
  </si>
  <si>
    <t xml:space="preserve">DIRECCION GENERAL DE IMPUESTOS INTERNOS </t>
  </si>
  <si>
    <t>PAGO POR IMPUESTOS SOBRE LA RENTA DE DICIEMBRE 2023</t>
  </si>
  <si>
    <t xml:space="preserve">COMPAÑÍA DOMINICANA DE TELEFONOS </t>
  </si>
  <si>
    <t>PAGO POR SERVICIOS DE TELEFONIA TIPO FLOTA UTLIZADA EN ESTA DGM CORRESPONDIENTE AL MES DE FEBRERO 2024</t>
  </si>
  <si>
    <t>E450000037751</t>
  </si>
  <si>
    <t>PAGO POR SERVICIOS DE TELEFONIA ALAMBRICA DE ESTA DGM CORRESPONDIENTE AL  MES DE FEBRERO 2024</t>
  </si>
  <si>
    <t>E450000037780</t>
  </si>
  <si>
    <t>PAGO POR ALQUILER DE CASA UBICADA EN EL CATEY (SAMANA) USADA POR EMPLEADOS QUE LABORAN EN EL AEROP. INT. PROF. JUAN BOSH DE ESTA DGM DESDE 26 FEB. AL 25 DE MARZO 2024</t>
  </si>
  <si>
    <t>B1500000016</t>
  </si>
  <si>
    <t>PAGO POR ALQUILER DE LOCAL PARA LA OFICNA DE LA SUB-DIRECCION DE PUERTO PLATA CORRESPONDIENTE A LOS MESES DE AGOSTO Y SEPTIEMBRE DEL 2022</t>
  </si>
  <si>
    <t>B1500000135</t>
  </si>
  <si>
    <t>B1500000136</t>
  </si>
  <si>
    <t>AERO ELECTROHANS</t>
  </si>
  <si>
    <t xml:space="preserve">PAGO POR ADQUISICION DE MATERIALES DESECHABLES POR 6 MESES PARA SER UTILIZADO EN EL CENTRO DE ACOGIDA DEL VACACIONAL DE HAINA </t>
  </si>
  <si>
    <t>B1500000087</t>
  </si>
  <si>
    <t>LIC. MAXIMO BAEZ PERALTA</t>
  </si>
  <si>
    <t>PAGO POR SERVICIOS DE LEGALIZACION DE DOCUMENTOS VARIOS DE ESTA DGM</t>
  </si>
  <si>
    <t>B1500000145</t>
  </si>
  <si>
    <t>EDESUR</t>
  </si>
  <si>
    <t>PAGO POR SERVICIOS DE ENERGIA ELECTRICA DE DIFERENTES DEPENDENCIAS DE ESTA DGM CORRESPONDIENTE AL MES DE FEBFRERO 2024</t>
  </si>
  <si>
    <t>B1500517617</t>
  </si>
  <si>
    <t>B1500517618</t>
  </si>
  <si>
    <t>B1500517622</t>
  </si>
  <si>
    <t>B1500517626</t>
  </si>
  <si>
    <t>B1500518866</t>
  </si>
  <si>
    <t>B1500520123</t>
  </si>
  <si>
    <t>B1500520967</t>
  </si>
  <si>
    <t>B1500521425</t>
  </si>
  <si>
    <t>B1500521989</t>
  </si>
  <si>
    <t>RAMON EUSEBIO PEREZ FELIZ</t>
  </si>
  <si>
    <t xml:space="preserve">PAGO POR CUBICACION FINAL DEL PROYECTO DE REMOZAMIENTO DE MEZZANINE EN LA SEDE CENTRAL </t>
  </si>
  <si>
    <t>B1500000002</t>
  </si>
  <si>
    <t xml:space="preserve">PERLA MASIEL MATOS </t>
  </si>
  <si>
    <t>PAGO POR ALQUILER DE INMUEBLE UBICADO EN PEDERNALES PARA SER UTILIZADO COMO ALOJAMIENTO POR EL PERSONAL DE ESTA DGM DESDE 7 DE ENERO 2024 HASTA EL 6 DE MAYO 2024</t>
  </si>
  <si>
    <t>B1500000001</t>
  </si>
  <si>
    <t>B1500000003</t>
  </si>
  <si>
    <t>SUPLIHELENNE</t>
  </si>
  <si>
    <t xml:space="preserve">PAGO POR ADQUISICION DE BATERIAS DE VEHICULOS PARA SER UTILIZADAS EN ESTA DGM </t>
  </si>
  <si>
    <t>B1500000138</t>
  </si>
  <si>
    <t>ALCALDIA DEL DISTRITO NACIONAL (ADN)</t>
  </si>
  <si>
    <t>PAGO POR SERVICIOS DE RECOGIDA DE RESIDUOS SOLIDOS BASURA DE LA SEDE CENTRAL DE ESTA DGM CORRESPONDIENTE AL MES DE ABRIL 2024</t>
  </si>
  <si>
    <t>B1500050512</t>
  </si>
  <si>
    <t>TERENCIA</t>
  </si>
  <si>
    <t>PAGO POR ADQUISICION DE 400 PINS INSTITUCIONALES CONMEMORATIVOS ANIVERSARIO DE ESTA DGM</t>
  </si>
  <si>
    <t>B1500000222</t>
  </si>
  <si>
    <t>CREDIGAS</t>
  </si>
  <si>
    <t>PAGO  POR COMPRA DE 200 GALONES DE GLP PARA SER UTILIZADO EN EL CENTRO DE ACOGIDA HAINA DE ESTA DGM</t>
  </si>
  <si>
    <t>B1500039671</t>
  </si>
  <si>
    <t>CORPORACION ESTATAL DE RADIO Y TV (CERTV)</t>
  </si>
  <si>
    <t>PAGO DEL 10% DEL PRESUPUESTO DE PUBLICIDAD DE LA INSTITUCION DE ACUERDO A LA LEY 134-03 CORRESPONDIENTE AL MES DE ABRIL 2024</t>
  </si>
  <si>
    <t>B1500009046</t>
  </si>
  <si>
    <t>DR. WILFRIDO SUERO DIAZ</t>
  </si>
  <si>
    <t>PAGO POR SERVICIO DE APERTURA DE LOS SOBRES A Y B DEL CONOCIMIENTO DE LOS PROCEDIMIENTOS No.DGM-CCC-PEPU-2024-0001, DGM-CCC-LPN-2024-0002 Y DGM-CCC-LPN-2024-0003</t>
  </si>
  <si>
    <t>B1500000152</t>
  </si>
  <si>
    <t>BARNA MANAGEMENT SCHOOL</t>
  </si>
  <si>
    <t>PAGO POR LA PARTICIPACION DE LA SRA. YUDELKA GARCIA DIR. DE CONTROL MIG. DE ESTA DGM EN LA MAESTRIA MBA DE BARNA FECHA DE INICIO OCTUBRE 2024</t>
  </si>
  <si>
    <t>B1500000813</t>
  </si>
  <si>
    <t xml:space="preserve">PAGO POR SERVICIOS DE TELEFONIA LINEA DIRECTA DEL DESPACHO CORRESPONDIENTE AL MES DE MARZO 2024 </t>
  </si>
  <si>
    <t>E450000039174</t>
  </si>
  <si>
    <t xml:space="preserve"> EDENORTE </t>
  </si>
  <si>
    <t>PAGO POR SERVICIOS DE ENERGIA ELECTRICA DE DIFERENTES DEPENDENCIAS DE ESTA DGM CORRESPONDIENTE AL MES DE MARZO 2024</t>
  </si>
  <si>
    <t>B1500422386</t>
  </si>
  <si>
    <t>B1500422740</t>
  </si>
  <si>
    <t>B1500424232</t>
  </si>
  <si>
    <t>B1500426981</t>
  </si>
  <si>
    <t>B1500426982</t>
  </si>
  <si>
    <t>B1500426984</t>
  </si>
  <si>
    <t>PAGO POR SERVICIOS DE CONECTIVIDAD INALAMBRICA DE ESTA DGM CORRESPONDIENTE AL MES DE MARZO 2024</t>
  </si>
  <si>
    <t>E450000039249</t>
  </si>
  <si>
    <t xml:space="preserve">PAGO POR ADQUISICION DE MATERIALES E INSUMOS MEDICOS PARA USO DEL DISPENSARIO MEDICO DE ESTA DGM Y SUS DEPENDENCIAS </t>
  </si>
  <si>
    <t>B1500000223</t>
  </si>
  <si>
    <t>AGUA PLANETA AZUL</t>
  </si>
  <si>
    <t>PAGO POR ADQUISICION DE BOTELLITAS DE AGUA CONSUMIDOS POR LOS EMPLEADOS DE LAS DIFERENTES OFICINAS DE ESTA DGM CORRESPONDIENTE AL MES DE FEBRERO 2024</t>
  </si>
  <si>
    <t>B1500169284</t>
  </si>
  <si>
    <t>B1500169285</t>
  </si>
  <si>
    <t>B1500169432</t>
  </si>
  <si>
    <t>B1500172186</t>
  </si>
  <si>
    <t>B1500172190</t>
  </si>
  <si>
    <t>B1500172666</t>
  </si>
  <si>
    <t>B1500172813</t>
  </si>
  <si>
    <t>B1500183051</t>
  </si>
  <si>
    <t>B1500183063</t>
  </si>
  <si>
    <t>B1500183064</t>
  </si>
  <si>
    <t>CUERPO ESP. EN SEGURIDAD AEROPORTUARIO (CESAC)</t>
  </si>
  <si>
    <t>PAGO POR SERVICIOS DE PRUEBAS DE DOPAJE REALIZADOS A 67 INSPECTORES DE ESTA DGM CORRESPONDIENTE AL MES DE MARZO 2024</t>
  </si>
  <si>
    <t>B1500001110</t>
  </si>
  <si>
    <t>HUMANO SEGURO</t>
  </si>
  <si>
    <t>PAGO POR SEGURO DE VIDA COLECTIVO DE LOS EMPLEADOS DE ESTA DGM CORRESPONDIENTE AL MES DE MARZO 2024</t>
  </si>
  <si>
    <t>E450000000058</t>
  </si>
  <si>
    <t>PAGO POR SEGURO MEDICO PARA EMPLEADOS DE ESTA INSTITUCION CORRESPONDIENTE AL MES DE ABRIL 2024</t>
  </si>
  <si>
    <t>B1500032483</t>
  </si>
  <si>
    <t>SEGURO NACIONAL DE SALUD (SENASA)</t>
  </si>
  <si>
    <t>B1500011495</t>
  </si>
  <si>
    <t>ANDRES GUZMAN ENCARNACION</t>
  </si>
  <si>
    <t>PAGO POR SERVICIOS DE MANTENIMINETO Y REPARACION DE MECANICA PARA LOS VEHICULOS PESADOS Y LIVIANOS PERTENECIENTE A ESTA DGM</t>
  </si>
  <si>
    <t>B1500000201</t>
  </si>
  <si>
    <t>OFIMATIC</t>
  </si>
  <si>
    <t>PAGO POR SERVICIOS DE ARRENDAMIENTO DE SOLUCION IVR 24 CANALES BRINDADOS A ESTA INSTITUCION CORRESPONDIENTE AL MES DE MARZO 2024</t>
  </si>
  <si>
    <t>B1500000957</t>
  </si>
  <si>
    <t xml:space="preserve">AYUNTAMIENTO MUNICIPIO DE SANTIAGO </t>
  </si>
  <si>
    <t>PAGO POR SERVICIOS DE ASEO RECOLECCION DE RESIDUOS SOLIDOS CORRESPONDIENTE A LOS MESES DE MARO Y ABRIL 2024</t>
  </si>
  <si>
    <t>B1500006295</t>
  </si>
  <si>
    <t>B1500006355</t>
  </si>
  <si>
    <t>LOGOMARCA</t>
  </si>
  <si>
    <t>PAGO POR ADQUISICION DE 55 PLACAS DE RECONOCIMIENTO PARA ER ENTREGADAS A LOS EMPLEADOS DESTACADOS DE ESTA DGM</t>
  </si>
  <si>
    <t>B1500010752</t>
  </si>
  <si>
    <t>PAGO POR SERVICIO DE RADIOCOMUNICACION Y USO DE FRECUENCIAS UTILIZADAS EN ESTA DGM CORRESPONDIENTE AL MES DE ABRIL 2024</t>
  </si>
  <si>
    <t>B1500000616</t>
  </si>
  <si>
    <t>CAASD</t>
  </si>
  <si>
    <t>PAGO POR SERVICIOS DE AGUA POTABLE DE ESTA SEDE CENTRAL CORRESPONDIENTE AL MES DE ABRIL DEL AÑO 2024</t>
  </si>
  <si>
    <t>B1500138147</t>
  </si>
  <si>
    <t>RICOH DOMINICANA</t>
  </si>
  <si>
    <t xml:space="preserve">PAGO POR ALQUILER DE IMPRESORAS MULTIFUNCIONALES BRINDADO A ESTA INSTITUCION CORRESPONDIENTE A LA 1RA QUINCENA DE MARZO 2024 </t>
  </si>
  <si>
    <t>B1500001106</t>
  </si>
  <si>
    <t>WILFRIDO SUERO DIAZ</t>
  </si>
  <si>
    <t>PAGO POR SERVICIO DE APERTURA DE LOS SOBRES A Y B DEL CONOCIMIENTO DE LOS PROCEDIMIENTOS No.DGM-CCC-LPN-2024-0004 DE ESTA DGM</t>
  </si>
  <si>
    <t>B1500000156</t>
  </si>
  <si>
    <t xml:space="preserve">CESI INTERNACIONAL </t>
  </si>
  <si>
    <t>PARTICIPACION LIC. JOAQUINCITO B. FAMILIA DIR. JURIDICO DE ESTA DGM EN EL IX CONGRESO REG. CONTRA LAVADO DE ACTIVO FRAUDE Y CORRUPCION CORLAFC 2024 DIA 20 AL 23 JUN. 2024</t>
  </si>
  <si>
    <t>B1500000363</t>
  </si>
  <si>
    <t xml:space="preserve">   Lic. Carolina De La Cruz                                                                                                                                     </t>
  </si>
  <si>
    <t xml:space="preserve">   Lic. Giselle Marzan Mercado</t>
  </si>
  <si>
    <t xml:space="preserve">     Auxiliar Cuentas por Pagar                                                                                                                            </t>
  </si>
  <si>
    <t xml:space="preserve">     Encargada de contabilidad</t>
  </si>
  <si>
    <t xml:space="preserve">                 Preparado                                                                                                                                                                    </t>
  </si>
  <si>
    <t xml:space="preserve">   Revisado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</si>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</sst>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_-;\-* #,##0.00\ _€_-;_-* &quot;-&quot;??\ _€_-;_-@_-"/>
  </numFmts>
  <fonts count="16" x14ac:knownFonts="1">
    <font>
      <sz val="11"/>
      <color theme="1"/>
      <name val="Calibri"/>
      <family val="2"/>
      <scheme val="minor"/>
    </font>
    <font>
      <sz val="11"/>
      <color theme="1"/>
      <name val="Calibri"/>
      <family val="2"/>
      <scheme val="minor"/>
    </font>
    <font>
      <sz val="26"/>
      <color theme="1"/>
      <name val="Calibri"/>
      <family val="2"/>
      <scheme val="minor"/>
    </font>
    <font>
      <sz val="24"/>
      <color theme="1"/>
      <name val="Calibri"/>
      <family val="2"/>
      <scheme val="minor"/>
    </font>
    <font>
      <b/>
      <sz val="36"/>
      <color theme="1"/>
      <name val="Times New Roman"/>
      <family val="1"/>
    </font>
    <font>
      <b/>
      <sz val="20"/>
      <name val="Times New Roman"/>
      <family val="1"/>
    </font>
    <font>
      <sz val="16"/>
      <color theme="1"/>
      <name val="Calibri"/>
      <family val="2"/>
      <scheme val="minor"/>
    </font>
    <font>
      <sz val="16"/>
      <color rgb="FF000000"/>
      <name val="Calibri"/>
      <family val="2"/>
      <scheme val="minor"/>
    </font>
    <font>
      <sz val="10"/>
      <name val="Arial"/>
      <family val="2"/>
    </font>
    <font>
      <b/>
      <sz val="18"/>
      <color theme="1"/>
      <name val="Calibri"/>
      <family val="2"/>
      <scheme val="minor"/>
    </font>
    <font>
      <sz val="24"/>
      <color theme="1"/>
      <name val="Times New Roman"/>
      <family val="1"/>
    </font>
    <font>
      <b/>
      <sz val="24"/>
      <color theme="1"/>
      <name val="Times New Roman"/>
      <family val="1"/>
    </font>
    <font>
      <b/>
      <sz val="11"/>
      <color theme="1"/>
      <name val="Times New Roman"/>
      <family val="1"/>
    </font>
    <font>
      <b/>
      <sz val="16"/>
      <color theme="1"/>
      <name val="Times New Roman"/>
      <family val="1"/>
    </font>
    <font>
      <sz val="11"/>
      <color theme="1"/>
      <name val="Times New Roman"/>
      <family val="1"/>
    </font>
    <font>
      <sz val="16"/>
      <color theme="1"/>
      <name val="Times New Roman"/>
      <family val="1"/>
    </font>
  </fonts>
  <fills count="4">
    <fill>
      <patternFill patternType="none"/>
    </fill>
    <fill>
      <patternFill patternType="gray125"/>
    </fill>
    <fill>
      <patternFill patternType="solid">
        <fgColor theme="4" tint="0.39997558519241921"/>
        <bgColor indexed="64"/>
      </patternFill>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74">
    <xf numFmtId="0" fontId="0" fillId="0" borderId="0" xfId="0"/>
    <xf numFmtId="0" fontId="2" fillId="0" borderId="0" xfId="0" applyFont="1"/>
    <xf numFmtId="0" fontId="3" fillId="0" borderId="0" xfId="0" applyFont="1"/>
    <xf numFmtId="43" fontId="2" fillId="0" borderId="0" xfId="1" applyFont="1"/>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5" fillId="3" borderId="4" xfId="0" applyFont="1" applyFill="1" applyBorder="1" applyAlignment="1">
      <alignment horizontal="center" vertical="center"/>
    </xf>
    <xf numFmtId="0" fontId="5" fillId="3" borderId="0" xfId="0" applyFont="1" applyFill="1" applyAlignment="1">
      <alignment horizontal="center" vertical="center"/>
    </xf>
    <xf numFmtId="0" fontId="5" fillId="3" borderId="4" xfId="0" applyFont="1" applyFill="1" applyBorder="1" applyAlignment="1">
      <alignment horizontal="left"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left"/>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10" xfId="0" applyFont="1" applyBorder="1" applyAlignment="1">
      <alignment horizontal="center" wrapText="1"/>
    </xf>
    <xf numFmtId="0" fontId="7" fillId="3" borderId="10" xfId="0" applyFont="1" applyFill="1" applyBorder="1" applyAlignment="1">
      <alignment vertical="center"/>
    </xf>
    <xf numFmtId="0" fontId="7" fillId="0" borderId="10" xfId="0" applyFont="1" applyBorder="1" applyAlignment="1">
      <alignment vertical="center"/>
    </xf>
    <xf numFmtId="0" fontId="6" fillId="0" borderId="11" xfId="0" applyFont="1" applyBorder="1" applyAlignment="1">
      <alignment horizontal="center"/>
    </xf>
    <xf numFmtId="164" fontId="6" fillId="0" borderId="10" xfId="0" applyNumberFormat="1" applyFont="1" applyBorder="1" applyAlignment="1">
      <alignment horizontal="center"/>
    </xf>
    <xf numFmtId="43" fontId="6" fillId="3" borderId="10" xfId="1" applyFont="1" applyFill="1" applyBorder="1" applyAlignment="1">
      <alignment horizontal="left" wrapText="1"/>
    </xf>
    <xf numFmtId="164" fontId="6" fillId="0" borderId="10" xfId="1" applyNumberFormat="1" applyFont="1" applyFill="1" applyBorder="1" applyAlignment="1">
      <alignment horizontal="center" wrapText="1"/>
    </xf>
    <xf numFmtId="0" fontId="6" fillId="0" borderId="12" xfId="0" applyFont="1" applyBorder="1" applyAlignment="1">
      <alignment horizontal="center"/>
    </xf>
    <xf numFmtId="165" fontId="6" fillId="0" borderId="10" xfId="2" applyNumberFormat="1" applyFont="1" applyFill="1" applyBorder="1" applyAlignment="1">
      <alignment horizontal="center"/>
    </xf>
    <xf numFmtId="0" fontId="6" fillId="3" borderId="13" xfId="0" applyFont="1" applyFill="1" applyBorder="1" applyAlignment="1">
      <alignment horizontal="center" wrapText="1"/>
    </xf>
    <xf numFmtId="0" fontId="7" fillId="0" borderId="11" xfId="0" applyFont="1" applyBorder="1" applyAlignment="1">
      <alignment vertical="center"/>
    </xf>
    <xf numFmtId="0" fontId="6" fillId="3" borderId="12" xfId="0" applyFont="1" applyFill="1" applyBorder="1" applyAlignment="1">
      <alignment horizontal="center" wrapText="1"/>
    </xf>
    <xf numFmtId="0" fontId="7" fillId="3" borderId="12" xfId="0" applyFont="1" applyFill="1" applyBorder="1" applyAlignment="1">
      <alignment vertical="center"/>
    </xf>
    <xf numFmtId="0" fontId="6" fillId="0" borderId="13" xfId="0" applyFont="1" applyBorder="1" applyAlignment="1">
      <alignment horizontal="center" wrapText="1"/>
    </xf>
    <xf numFmtId="165" fontId="6" fillId="0" borderId="12" xfId="2" applyNumberFormat="1"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165" fontId="6" fillId="3" borderId="12" xfId="2" applyNumberFormat="1" applyFont="1" applyFill="1" applyBorder="1" applyAlignment="1">
      <alignment horizontal="center"/>
    </xf>
    <xf numFmtId="0" fontId="3" fillId="3" borderId="0" xfId="0" applyFont="1" applyFill="1"/>
    <xf numFmtId="0" fontId="0" fillId="3" borderId="0" xfId="0" applyFill="1"/>
    <xf numFmtId="0" fontId="7" fillId="3" borderId="11" xfId="0" applyFont="1" applyFill="1" applyBorder="1" applyAlignment="1">
      <alignment vertical="center"/>
    </xf>
    <xf numFmtId="164" fontId="6" fillId="3" borderId="10" xfId="0" applyNumberFormat="1" applyFont="1" applyFill="1" applyBorder="1" applyAlignment="1">
      <alignment horizontal="center"/>
    </xf>
    <xf numFmtId="164" fontId="6" fillId="3" borderId="10" xfId="1" applyNumberFormat="1" applyFont="1" applyFill="1" applyBorder="1" applyAlignment="1">
      <alignment horizontal="center" wrapText="1"/>
    </xf>
    <xf numFmtId="43" fontId="6" fillId="3" borderId="12" xfId="1" applyFont="1" applyFill="1" applyBorder="1" applyAlignment="1">
      <alignment horizontal="left" wrapText="1"/>
    </xf>
    <xf numFmtId="164" fontId="6" fillId="3" borderId="12" xfId="0" applyNumberFormat="1" applyFont="1" applyFill="1" applyBorder="1" applyAlignment="1">
      <alignment horizontal="center"/>
    </xf>
    <xf numFmtId="164" fontId="6" fillId="3" borderId="12" xfId="1" applyNumberFormat="1" applyFont="1" applyFill="1" applyBorder="1" applyAlignment="1">
      <alignment horizontal="center" wrapText="1"/>
    </xf>
    <xf numFmtId="0" fontId="7" fillId="0" borderId="12" xfId="0" applyFont="1" applyBorder="1" applyAlignment="1">
      <alignment vertical="center"/>
    </xf>
    <xf numFmtId="164" fontId="6" fillId="0" borderId="12" xfId="0" applyNumberFormat="1" applyFont="1" applyBorder="1" applyAlignment="1">
      <alignment horizontal="center"/>
    </xf>
    <xf numFmtId="43" fontId="9" fillId="3" borderId="12" xfId="1" applyFont="1" applyFill="1" applyBorder="1" applyAlignment="1">
      <alignment horizontal="center" wrapText="1"/>
    </xf>
    <xf numFmtId="43" fontId="9" fillId="0" borderId="12" xfId="1" applyFont="1" applyFill="1" applyBorder="1" applyAlignment="1">
      <alignment horizontal="center" wrapText="1"/>
    </xf>
    <xf numFmtId="0" fontId="10" fillId="3" borderId="0" xfId="0" applyFont="1" applyFill="1"/>
    <xf numFmtId="0" fontId="10" fillId="3" borderId="0" xfId="0" applyFont="1" applyFill="1" applyAlignment="1">
      <alignment vertical="center"/>
    </xf>
    <xf numFmtId="0" fontId="10" fillId="0" borderId="0" xfId="0" applyFont="1" applyAlignment="1">
      <alignment vertical="center"/>
    </xf>
    <xf numFmtId="0" fontId="11" fillId="0" borderId="0" xfId="0" applyFont="1" applyAlignment="1">
      <alignment vertical="center" wrapText="1"/>
    </xf>
    <xf numFmtId="43" fontId="3" fillId="3" borderId="0" xfId="0" applyNumberFormat="1" applyFont="1" applyFill="1" applyAlignment="1">
      <alignment vertical="center"/>
    </xf>
    <xf numFmtId="0" fontId="6" fillId="3" borderId="0" xfId="0" applyFont="1" applyFill="1" applyAlignment="1">
      <alignment horizontal="center" wrapText="1"/>
    </xf>
    <xf numFmtId="0" fontId="3" fillId="0" borderId="0" xfId="0" applyFont="1" applyAlignment="1">
      <alignment vertical="center"/>
    </xf>
    <xf numFmtId="43" fontId="3" fillId="0" borderId="0" xfId="1" applyFont="1" applyFill="1" applyAlignment="1">
      <alignment vertical="center"/>
    </xf>
    <xf numFmtId="0" fontId="3" fillId="3" borderId="0" xfId="0" applyFont="1" applyFill="1" applyAlignment="1">
      <alignment horizontal="left"/>
    </xf>
    <xf numFmtId="0" fontId="3" fillId="0" borderId="0" xfId="0" applyFont="1" applyAlignment="1">
      <alignment horizontal="left"/>
    </xf>
    <xf numFmtId="43" fontId="3" fillId="0" borderId="0" xfId="0" applyNumberFormat="1" applyFont="1" applyAlignment="1">
      <alignment vertical="center"/>
    </xf>
    <xf numFmtId="0" fontId="0" fillId="0" borderId="0" xfId="0" applyAlignment="1">
      <alignment horizontal="center"/>
    </xf>
    <xf numFmtId="0" fontId="0" fillId="0" borderId="0" xfId="0" applyAlignment="1">
      <alignment horizontal="center"/>
    </xf>
    <xf numFmtId="0" fontId="12" fillId="0" borderId="0" xfId="0" applyFont="1"/>
    <xf numFmtId="0" fontId="13" fillId="0" borderId="0" xfId="0" applyFont="1"/>
    <xf numFmtId="0" fontId="13" fillId="0" borderId="0" xfId="0" applyFont="1" applyAlignment="1">
      <alignment horizontal="center"/>
    </xf>
    <xf numFmtId="0" fontId="14" fillId="0" borderId="0" xfId="0" applyFont="1"/>
    <xf numFmtId="0" fontId="15" fillId="0" borderId="0" xfId="0" applyFont="1"/>
    <xf numFmtId="0" fontId="15" fillId="0" borderId="0" xfId="0" applyFont="1" applyAlignment="1">
      <alignment horizontal="center"/>
    </xf>
    <xf numFmtId="0" fontId="6" fillId="0" borderId="0" xfId="0" applyFont="1"/>
    <xf numFmtId="0" fontId="7" fillId="3" borderId="0" xfId="0" applyFont="1" applyFill="1" applyAlignment="1">
      <alignment vertical="center"/>
    </xf>
    <xf numFmtId="164" fontId="6" fillId="3" borderId="0" xfId="0" applyNumberFormat="1" applyFont="1" applyFill="1" applyAlignment="1">
      <alignment horizontal="center"/>
    </xf>
    <xf numFmtId="43" fontId="6" fillId="3" borderId="0" xfId="1" applyFont="1" applyFill="1" applyBorder="1" applyAlignment="1">
      <alignment horizontal="center" wrapText="1"/>
    </xf>
    <xf numFmtId="0" fontId="6" fillId="3" borderId="0" xfId="0" applyFont="1" applyFill="1" applyAlignment="1">
      <alignment horizontal="center"/>
    </xf>
    <xf numFmtId="165" fontId="6" fillId="3" borderId="0" xfId="2" applyNumberFormat="1" applyFont="1" applyFill="1" applyBorder="1" applyAlignment="1">
      <alignment horizontal="center"/>
    </xf>
  </cellXfs>
  <cellStyles count="3">
    <cellStyle name="Millares" xfId="1" builtinId="3"/>
    <cellStyle name="Millares 2" xfId="2" xr:uid="{3C50F6D5-3B5C-4629-AC05-C3C921F74C4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2</xdr:col>
      <xdr:colOff>4144869</xdr:colOff>
      <xdr:row>0</xdr:row>
      <xdr:rowOff>356347</xdr:rowOff>
    </xdr:from>
    <xdr:ext cx="6108139" cy="3238500"/>
    <xdr:pic>
      <xdr:nvPicPr>
        <xdr:cNvPr id="2" name="Imagen 1">
          <a:extLst>
            <a:ext uri="{FF2B5EF4-FFF2-40B4-BE49-F238E27FC236}">
              <a16:creationId xmlns:a16="http://schemas.microsoft.com/office/drawing/2014/main" id="{7E21AEB2-EF5F-4693-A2D9-1691A4319C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40894" y="356347"/>
          <a:ext cx="6108139" cy="3238500"/>
        </a:xfrm>
        <a:prstGeom prst="rect">
          <a:avLst/>
        </a:prstGeom>
        <a:noFill/>
        <a:ln>
          <a:noFill/>
        </a:ln>
      </xdr:spPr>
    </xdr:pic>
    <xdr:clientData/>
  </xdr:oneCellAnchor>
  <xdr:twoCellAnchor editAs="oneCell">
    <xdr:from>
      <xdr:col>0</xdr:col>
      <xdr:colOff>730249</xdr:colOff>
      <xdr:row>91</xdr:row>
      <xdr:rowOff>146051</xdr:rowOff>
    </xdr:from>
    <xdr:to>
      <xdr:col>1</xdr:col>
      <xdr:colOff>2492848</xdr:colOff>
      <xdr:row>105</xdr:row>
      <xdr:rowOff>165100</xdr:rowOff>
    </xdr:to>
    <xdr:pic>
      <xdr:nvPicPr>
        <xdr:cNvPr id="3" name="Imagen 2">
          <a:extLst>
            <a:ext uri="{FF2B5EF4-FFF2-40B4-BE49-F238E27FC236}">
              <a16:creationId xmlns:a16="http://schemas.microsoft.com/office/drawing/2014/main" id="{8FB0B894-4DB3-4FF0-8D28-E838A98069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0249" y="34836101"/>
          <a:ext cx="2877024" cy="3019424"/>
        </a:xfrm>
        <a:prstGeom prst="rect">
          <a:avLst/>
        </a:prstGeom>
      </xdr:spPr>
    </xdr:pic>
    <xdr:clientData/>
  </xdr:twoCellAnchor>
  <xdr:twoCellAnchor editAs="oneCell">
    <xdr:from>
      <xdr:col>0</xdr:col>
      <xdr:colOff>1000125</xdr:colOff>
      <xdr:row>85</xdr:row>
      <xdr:rowOff>333375</xdr:rowOff>
    </xdr:from>
    <xdr:to>
      <xdr:col>1</xdr:col>
      <xdr:colOff>3889375</xdr:colOff>
      <xdr:row>90</xdr:row>
      <xdr:rowOff>85725</xdr:rowOff>
    </xdr:to>
    <xdr:pic>
      <xdr:nvPicPr>
        <xdr:cNvPr id="4" name="Imagen 3">
          <a:extLst>
            <a:ext uri="{FF2B5EF4-FFF2-40B4-BE49-F238E27FC236}">
              <a16:creationId xmlns:a16="http://schemas.microsoft.com/office/drawing/2014/main" id="{66932C56-0786-4706-BCAC-39C42C5C0A1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00125" y="32908875"/>
          <a:ext cx="4003675" cy="1609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971550</xdr:colOff>
      <xdr:row>86</xdr:row>
      <xdr:rowOff>0</xdr:rowOff>
    </xdr:from>
    <xdr:to>
      <xdr:col>6</xdr:col>
      <xdr:colOff>1117600</xdr:colOff>
      <xdr:row>87</xdr:row>
      <xdr:rowOff>384661</xdr:rowOff>
    </xdr:to>
    <xdr:pic>
      <xdr:nvPicPr>
        <xdr:cNvPr id="5" name="Imagen 4">
          <a:extLst>
            <a:ext uri="{FF2B5EF4-FFF2-40B4-BE49-F238E27FC236}">
              <a16:creationId xmlns:a16="http://schemas.microsoft.com/office/drawing/2014/main" id="{08EA285D-71E5-43EE-A643-5FB9D576C41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336500" y="33089850"/>
          <a:ext cx="3365500" cy="784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94</xdr:row>
      <xdr:rowOff>0</xdr:rowOff>
    </xdr:from>
    <xdr:to>
      <xdr:col>6</xdr:col>
      <xdr:colOff>209550</xdr:colOff>
      <xdr:row>104</xdr:row>
      <xdr:rowOff>82550</xdr:rowOff>
    </xdr:to>
    <xdr:pic>
      <xdr:nvPicPr>
        <xdr:cNvPr id="6" name="Imagen 5">
          <a:extLst>
            <a:ext uri="{FF2B5EF4-FFF2-40B4-BE49-F238E27FC236}">
              <a16:creationId xmlns:a16="http://schemas.microsoft.com/office/drawing/2014/main" id="{E1BE0F36-CA95-4DC7-A054-96F1758CA3EE}"/>
            </a:ext>
          </a:extLst>
        </xdr:cNvPr>
        <xdr:cNvPicPr>
          <a:picLocks noChangeAspect="1"/>
        </xdr:cNvPicPr>
      </xdr:nvPicPr>
      <xdr:blipFill>
        <a:blip xmlns:r="http://schemas.openxmlformats.org/officeDocument/2006/relationships" r:embed="rId5"/>
        <a:stretch>
          <a:fillRect/>
        </a:stretch>
      </xdr:blipFill>
      <xdr:spPr>
        <a:xfrm>
          <a:off x="25831800" y="35661600"/>
          <a:ext cx="1962150" cy="2063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31758-A199-4B9D-9750-7F71383207E9}">
  <sheetPr>
    <pageSetUpPr fitToPage="1"/>
  </sheetPr>
  <dimension ref="A1:L95"/>
  <sheetViews>
    <sheetView tabSelected="1" zoomScale="50" zoomScaleNormal="50" workbookViewId="0">
      <selection activeCell="I97" sqref="I97"/>
    </sheetView>
  </sheetViews>
  <sheetFormatPr baseColWidth="10" defaultRowHeight="15" x14ac:dyDescent="0.25"/>
  <cols>
    <col min="1" max="1" width="16.7109375" customWidth="1"/>
    <col min="2" max="2" width="77.7109375" customWidth="1"/>
    <col min="3" max="3" width="245.28515625" customWidth="1"/>
    <col min="4" max="4" width="25.42578125" customWidth="1"/>
    <col min="5" max="5" width="22" customWidth="1"/>
    <col min="6" max="6" width="26.140625" customWidth="1"/>
    <col min="7" max="7" width="25.85546875" customWidth="1"/>
    <col min="8" max="8" width="22.5703125" customWidth="1"/>
    <col min="9" max="9" width="17.42578125" customWidth="1"/>
    <col min="10" max="10" width="20.140625" customWidth="1"/>
    <col min="13" max="13" width="12.5703125" bestFit="1" customWidth="1"/>
    <col min="14" max="14" width="22.5703125" customWidth="1"/>
    <col min="15" max="15" width="18.28515625" customWidth="1"/>
    <col min="16" max="16" width="17.7109375" customWidth="1"/>
    <col min="17" max="17" width="24.85546875" customWidth="1"/>
  </cols>
  <sheetData>
    <row r="1" spans="1:11" ht="33.75" x14ac:dyDescent="0.5">
      <c r="A1" s="1"/>
      <c r="B1" s="1"/>
      <c r="C1" s="1"/>
      <c r="D1" s="1"/>
      <c r="E1" s="1"/>
      <c r="F1" s="1"/>
      <c r="G1" s="1"/>
      <c r="H1" s="1"/>
      <c r="I1" s="1"/>
      <c r="J1" s="1"/>
    </row>
    <row r="2" spans="1:11" ht="33.75" x14ac:dyDescent="0.5">
      <c r="A2" s="1"/>
      <c r="B2" s="1"/>
      <c r="C2" s="1"/>
      <c r="D2" s="1"/>
      <c r="E2" s="1"/>
      <c r="F2" s="1"/>
      <c r="G2" s="1"/>
      <c r="H2" s="1"/>
      <c r="I2" s="1"/>
      <c r="J2" s="1"/>
      <c r="K2" s="2"/>
    </row>
    <row r="3" spans="1:11" ht="33.75" x14ac:dyDescent="0.5">
      <c r="A3" s="1"/>
      <c r="B3" s="1"/>
      <c r="C3" s="1"/>
      <c r="D3" s="1"/>
      <c r="E3" s="1"/>
      <c r="F3" s="1"/>
      <c r="G3" s="1"/>
      <c r="H3" s="1"/>
      <c r="I3" s="1"/>
      <c r="J3" s="1"/>
      <c r="K3" s="2"/>
    </row>
    <row r="4" spans="1:11" ht="33.75" x14ac:dyDescent="0.5">
      <c r="A4" s="1"/>
      <c r="B4" s="1"/>
      <c r="C4" s="1"/>
      <c r="D4" s="1"/>
      <c r="E4" s="1"/>
      <c r="F4" s="1"/>
      <c r="G4" s="1"/>
      <c r="H4" s="1"/>
      <c r="I4" s="1"/>
      <c r="J4" s="3"/>
      <c r="K4" s="2"/>
    </row>
    <row r="5" spans="1:11" ht="33.75" x14ac:dyDescent="0.5">
      <c r="A5" s="1"/>
      <c r="B5" s="1"/>
      <c r="C5" s="1"/>
      <c r="D5" s="1"/>
      <c r="E5" s="1"/>
      <c r="F5" s="1"/>
      <c r="G5" s="1"/>
      <c r="H5" s="1"/>
      <c r="I5" s="1"/>
      <c r="J5" s="1"/>
      <c r="K5" s="2"/>
    </row>
    <row r="6" spans="1:11" ht="33.75" x14ac:dyDescent="0.5">
      <c r="A6" s="1"/>
      <c r="B6" s="1"/>
      <c r="C6" s="1"/>
      <c r="D6" s="1"/>
      <c r="E6" s="1"/>
      <c r="F6" s="1"/>
      <c r="G6" s="1"/>
      <c r="H6" s="1"/>
      <c r="I6" s="1"/>
      <c r="J6" s="1"/>
      <c r="K6" s="2"/>
    </row>
    <row r="7" spans="1:11" ht="33.75" x14ac:dyDescent="0.5">
      <c r="A7" s="1"/>
      <c r="B7" s="1"/>
      <c r="C7" s="1"/>
      <c r="D7" s="1"/>
      <c r="E7" s="1"/>
      <c r="F7" s="1"/>
      <c r="G7" s="1"/>
      <c r="H7" s="1"/>
      <c r="I7" s="1"/>
      <c r="J7" s="1"/>
      <c r="K7" s="2"/>
    </row>
    <row r="8" spans="1:11" ht="33.75" x14ac:dyDescent="0.5">
      <c r="A8" s="1"/>
      <c r="B8" s="1"/>
      <c r="C8" s="1"/>
      <c r="D8" s="1"/>
      <c r="E8" s="1"/>
      <c r="F8" s="1"/>
      <c r="G8" s="1"/>
      <c r="H8" s="1"/>
      <c r="I8" s="1"/>
      <c r="J8" s="1"/>
      <c r="K8" s="2"/>
    </row>
    <row r="9" spans="1:11" ht="34.5" thickBot="1" x14ac:dyDescent="0.55000000000000004">
      <c r="A9" s="1"/>
      <c r="B9" s="1"/>
      <c r="C9" s="1"/>
      <c r="D9" s="1"/>
      <c r="E9" s="1"/>
      <c r="F9" s="1"/>
      <c r="G9" s="1"/>
      <c r="H9" s="1"/>
      <c r="I9" s="1"/>
      <c r="J9" s="1"/>
      <c r="K9" s="2"/>
    </row>
    <row r="10" spans="1:11" ht="45.75" thickBot="1" x14ac:dyDescent="0.65">
      <c r="A10" s="4" t="s">
        <v>0</v>
      </c>
      <c r="B10" s="5"/>
      <c r="C10" s="5"/>
      <c r="D10" s="5"/>
      <c r="E10" s="5"/>
      <c r="F10" s="5"/>
      <c r="G10" s="5"/>
      <c r="H10" s="5"/>
      <c r="I10" s="5"/>
      <c r="J10" s="6"/>
      <c r="K10" s="2"/>
    </row>
    <row r="11" spans="1:11" ht="30" customHeight="1" x14ac:dyDescent="0.5">
      <c r="A11" s="7" t="s">
        <v>1</v>
      </c>
      <c r="B11" s="8"/>
      <c r="C11" s="9"/>
      <c r="D11" s="10" t="s">
        <v>2</v>
      </c>
      <c r="E11" s="11" t="s">
        <v>3</v>
      </c>
      <c r="F11" s="12" t="s">
        <v>4</v>
      </c>
      <c r="G11" s="11" t="s">
        <v>5</v>
      </c>
      <c r="H11" s="11" t="s">
        <v>6</v>
      </c>
      <c r="I11" s="12" t="s">
        <v>4</v>
      </c>
      <c r="J11" s="12"/>
      <c r="K11" s="2"/>
    </row>
    <row r="12" spans="1:11" ht="23.25" customHeight="1" thickBot="1" x14ac:dyDescent="0.55000000000000004">
      <c r="A12" s="13" t="s">
        <v>7</v>
      </c>
      <c r="B12" s="14" t="s">
        <v>8</v>
      </c>
      <c r="C12" s="15" t="s">
        <v>9</v>
      </c>
      <c r="D12" s="16"/>
      <c r="E12" s="17"/>
      <c r="F12" s="18" t="s">
        <v>10</v>
      </c>
      <c r="G12" s="17"/>
      <c r="H12" s="17"/>
      <c r="I12" s="18" t="s">
        <v>11</v>
      </c>
      <c r="J12" s="18" t="s">
        <v>12</v>
      </c>
      <c r="K12" s="2"/>
    </row>
    <row r="13" spans="1:11" ht="30" customHeight="1" x14ac:dyDescent="0.5">
      <c r="A13" s="19">
        <v>841</v>
      </c>
      <c r="B13" s="20" t="s">
        <v>13</v>
      </c>
      <c r="C13" s="21" t="s">
        <v>14</v>
      </c>
      <c r="D13" s="22" t="s">
        <v>15</v>
      </c>
      <c r="E13" s="23">
        <v>45372</v>
      </c>
      <c r="F13" s="24">
        <v>46079</v>
      </c>
      <c r="G13" s="24">
        <v>35145</v>
      </c>
      <c r="H13" s="25">
        <v>45398</v>
      </c>
      <c r="I13" s="26">
        <v>0</v>
      </c>
      <c r="J13" s="27" t="s">
        <v>16</v>
      </c>
      <c r="K13" s="2"/>
    </row>
    <row r="14" spans="1:11" ht="30" customHeight="1" x14ac:dyDescent="0.35">
      <c r="A14" s="28">
        <v>843</v>
      </c>
      <c r="B14" s="20" t="s">
        <v>17</v>
      </c>
      <c r="C14" s="29" t="s">
        <v>18</v>
      </c>
      <c r="D14" s="22" t="s">
        <v>19</v>
      </c>
      <c r="E14" s="23">
        <v>45367</v>
      </c>
      <c r="F14" s="24">
        <v>1402772</v>
      </c>
      <c r="G14" s="24">
        <v>1332633.3999999999</v>
      </c>
      <c r="H14" s="25">
        <v>45398</v>
      </c>
      <c r="I14" s="26">
        <v>0</v>
      </c>
      <c r="J14" s="27" t="s">
        <v>16</v>
      </c>
    </row>
    <row r="15" spans="1:11" ht="29.25" customHeight="1" x14ac:dyDescent="0.35">
      <c r="A15" s="30">
        <v>883</v>
      </c>
      <c r="B15" s="31" t="s">
        <v>20</v>
      </c>
      <c r="C15" s="31" t="s">
        <v>21</v>
      </c>
      <c r="D15" s="22" t="s">
        <v>22</v>
      </c>
      <c r="E15" s="23">
        <v>45337</v>
      </c>
      <c r="F15" s="24">
        <v>233971.88</v>
      </c>
      <c r="G15" s="24">
        <v>224057.82</v>
      </c>
      <c r="H15" s="25">
        <v>45399</v>
      </c>
      <c r="I15" s="26">
        <v>0</v>
      </c>
      <c r="J15" s="27" t="s">
        <v>16</v>
      </c>
    </row>
    <row r="16" spans="1:11" ht="30" customHeight="1" x14ac:dyDescent="0.35">
      <c r="A16" s="32">
        <v>885</v>
      </c>
      <c r="B16" s="20" t="s">
        <v>23</v>
      </c>
      <c r="C16" s="29" t="s">
        <v>24</v>
      </c>
      <c r="D16" s="22" t="s">
        <v>25</v>
      </c>
      <c r="E16" s="23">
        <v>45370</v>
      </c>
      <c r="F16" s="24">
        <v>107997.64</v>
      </c>
      <c r="G16" s="24">
        <v>82371.08</v>
      </c>
      <c r="H16" s="25">
        <v>45399</v>
      </c>
      <c r="I16" s="26">
        <v>0</v>
      </c>
      <c r="J16" s="27" t="s">
        <v>16</v>
      </c>
    </row>
    <row r="17" spans="1:12" ht="30" customHeight="1" x14ac:dyDescent="0.5">
      <c r="A17" s="28">
        <v>937</v>
      </c>
      <c r="B17" s="20" t="s">
        <v>26</v>
      </c>
      <c r="C17" s="29" t="s">
        <v>27</v>
      </c>
      <c r="D17" s="22" t="s">
        <v>28</v>
      </c>
      <c r="E17" s="23">
        <v>45378</v>
      </c>
      <c r="F17" s="24">
        <v>94400</v>
      </c>
      <c r="G17" s="24">
        <v>72000</v>
      </c>
      <c r="H17" s="25">
        <v>45405</v>
      </c>
      <c r="I17" s="26">
        <v>0</v>
      </c>
      <c r="J17" s="27" t="s">
        <v>16</v>
      </c>
      <c r="K17" s="2"/>
    </row>
    <row r="18" spans="1:12" ht="30" customHeight="1" x14ac:dyDescent="0.5">
      <c r="A18" s="28">
        <v>940</v>
      </c>
      <c r="B18" s="20" t="s">
        <v>29</v>
      </c>
      <c r="C18" s="29" t="s">
        <v>30</v>
      </c>
      <c r="D18" s="22" t="s">
        <v>31</v>
      </c>
      <c r="E18" s="23">
        <v>45352</v>
      </c>
      <c r="F18" s="24">
        <v>46020</v>
      </c>
      <c r="G18" s="24">
        <v>44070</v>
      </c>
      <c r="H18" s="25">
        <v>45405</v>
      </c>
      <c r="I18" s="26">
        <v>0</v>
      </c>
      <c r="J18" s="27" t="s">
        <v>16</v>
      </c>
      <c r="K18" s="2"/>
    </row>
    <row r="19" spans="1:12" ht="30" customHeight="1" x14ac:dyDescent="0.5">
      <c r="A19" s="28">
        <v>942</v>
      </c>
      <c r="B19" s="20" t="s">
        <v>32</v>
      </c>
      <c r="C19" s="29" t="s">
        <v>33</v>
      </c>
      <c r="D19" s="22" t="s">
        <v>34</v>
      </c>
      <c r="E19" s="23">
        <v>45383</v>
      </c>
      <c r="F19" s="24">
        <v>1000</v>
      </c>
      <c r="G19" s="24">
        <v>1000</v>
      </c>
      <c r="H19" s="25">
        <v>45405</v>
      </c>
      <c r="I19" s="26">
        <v>0</v>
      </c>
      <c r="J19" s="27" t="s">
        <v>16</v>
      </c>
      <c r="K19" s="2"/>
    </row>
    <row r="20" spans="1:12" ht="30" customHeight="1" x14ac:dyDescent="0.35">
      <c r="A20" s="28">
        <v>946</v>
      </c>
      <c r="B20" s="20" t="s">
        <v>35</v>
      </c>
      <c r="C20" s="29" t="s">
        <v>36</v>
      </c>
      <c r="D20" s="22" t="s">
        <v>37</v>
      </c>
      <c r="E20" s="23">
        <v>45352</v>
      </c>
      <c r="F20" s="24">
        <v>2282273.42</v>
      </c>
      <c r="G20" s="24">
        <v>2193468.42</v>
      </c>
      <c r="H20" s="25">
        <v>45405</v>
      </c>
      <c r="I20" s="26">
        <v>0</v>
      </c>
      <c r="J20" s="27" t="s">
        <v>16</v>
      </c>
    </row>
    <row r="21" spans="1:12" ht="30" customHeight="1" x14ac:dyDescent="0.35">
      <c r="A21" s="28">
        <v>951</v>
      </c>
      <c r="B21" s="20" t="s">
        <v>38</v>
      </c>
      <c r="C21" s="29" t="s">
        <v>39</v>
      </c>
      <c r="D21" s="22" t="s">
        <v>40</v>
      </c>
      <c r="E21" s="23">
        <v>45379</v>
      </c>
      <c r="F21" s="24">
        <v>173491.72</v>
      </c>
      <c r="G21" s="24">
        <v>166140.38</v>
      </c>
      <c r="H21" s="25">
        <v>45405</v>
      </c>
      <c r="I21" s="26">
        <v>0</v>
      </c>
      <c r="J21" s="33" t="s">
        <v>16</v>
      </c>
    </row>
    <row r="22" spans="1:12" ht="30" customHeight="1" x14ac:dyDescent="0.35">
      <c r="A22" s="28">
        <v>972</v>
      </c>
      <c r="B22" s="20" t="s">
        <v>17</v>
      </c>
      <c r="C22" s="29" t="s">
        <v>41</v>
      </c>
      <c r="D22" s="34" t="s">
        <v>42</v>
      </c>
      <c r="E22" s="23">
        <v>45383</v>
      </c>
      <c r="F22" s="24">
        <v>676962</v>
      </c>
      <c r="G22" s="24">
        <v>643113.9</v>
      </c>
      <c r="H22" s="25">
        <v>45405</v>
      </c>
      <c r="I22" s="35">
        <v>0</v>
      </c>
      <c r="J22" s="36" t="s">
        <v>16</v>
      </c>
    </row>
    <row r="23" spans="1:12" ht="30" customHeight="1" x14ac:dyDescent="0.35">
      <c r="A23" s="28">
        <v>977</v>
      </c>
      <c r="B23" s="20" t="s">
        <v>43</v>
      </c>
      <c r="C23" s="29" t="s">
        <v>44</v>
      </c>
      <c r="D23" s="34">
        <v>293</v>
      </c>
      <c r="E23" s="23">
        <v>45376</v>
      </c>
      <c r="F23" s="24">
        <v>84247.84</v>
      </c>
      <c r="G23" s="24">
        <v>84247.84</v>
      </c>
      <c r="H23" s="25">
        <v>45406</v>
      </c>
      <c r="I23" s="35">
        <v>0</v>
      </c>
      <c r="J23" s="36" t="s">
        <v>16</v>
      </c>
    </row>
    <row r="24" spans="1:12" ht="30" customHeight="1" x14ac:dyDescent="0.5">
      <c r="A24" s="28">
        <v>990</v>
      </c>
      <c r="B24" s="20" t="s">
        <v>45</v>
      </c>
      <c r="C24" s="29" t="s">
        <v>46</v>
      </c>
      <c r="D24" s="34" t="s">
        <v>47</v>
      </c>
      <c r="E24" s="23">
        <v>45355</v>
      </c>
      <c r="F24" s="24">
        <v>467710.39</v>
      </c>
      <c r="G24" s="24">
        <v>467710.39</v>
      </c>
      <c r="H24" s="25">
        <v>45407</v>
      </c>
      <c r="I24" s="35">
        <v>0</v>
      </c>
      <c r="J24" s="36" t="s">
        <v>16</v>
      </c>
      <c r="K24" s="37"/>
      <c r="L24" s="38"/>
    </row>
    <row r="25" spans="1:12" ht="30" customHeight="1" x14ac:dyDescent="0.5">
      <c r="A25" s="28">
        <v>992</v>
      </c>
      <c r="B25" s="20" t="s">
        <v>45</v>
      </c>
      <c r="C25" s="29" t="s">
        <v>48</v>
      </c>
      <c r="D25" s="34" t="s">
        <v>49</v>
      </c>
      <c r="E25" s="23">
        <v>45355</v>
      </c>
      <c r="F25" s="24">
        <v>2286813.67</v>
      </c>
      <c r="G25" s="24">
        <v>2286813.67</v>
      </c>
      <c r="H25" s="25">
        <v>45407</v>
      </c>
      <c r="I25" s="35">
        <v>0</v>
      </c>
      <c r="J25" s="36" t="s">
        <v>16</v>
      </c>
      <c r="K25" s="37"/>
      <c r="L25" s="38"/>
    </row>
    <row r="26" spans="1:12" ht="30" customHeight="1" x14ac:dyDescent="0.5">
      <c r="A26" s="28">
        <v>998</v>
      </c>
      <c r="B26" s="20" t="s">
        <v>23</v>
      </c>
      <c r="C26" s="39" t="s">
        <v>50</v>
      </c>
      <c r="D26" s="34" t="s">
        <v>51</v>
      </c>
      <c r="E26" s="40">
        <v>45377</v>
      </c>
      <c r="F26" s="24">
        <v>26999.41</v>
      </c>
      <c r="G26" s="24">
        <v>20592.78</v>
      </c>
      <c r="H26" s="41">
        <v>45407</v>
      </c>
      <c r="I26" s="35">
        <v>0</v>
      </c>
      <c r="J26" s="36" t="s">
        <v>16</v>
      </c>
      <c r="K26" s="37"/>
      <c r="L26" s="38"/>
    </row>
    <row r="27" spans="1:12" ht="30" customHeight="1" x14ac:dyDescent="0.5">
      <c r="A27" s="28">
        <v>1006</v>
      </c>
      <c r="B27" s="20" t="s">
        <v>13</v>
      </c>
      <c r="C27" s="39" t="s">
        <v>52</v>
      </c>
      <c r="D27" s="34" t="s">
        <v>53</v>
      </c>
      <c r="E27" s="40">
        <v>44774</v>
      </c>
      <c r="F27" s="24">
        <v>39264.5</v>
      </c>
      <c r="G27" s="24">
        <v>29947.5</v>
      </c>
      <c r="H27" s="41">
        <v>45408</v>
      </c>
      <c r="I27" s="35">
        <v>0</v>
      </c>
      <c r="J27" s="36" t="s">
        <v>16</v>
      </c>
      <c r="K27" s="37"/>
      <c r="L27" s="38"/>
    </row>
    <row r="28" spans="1:12" ht="30" customHeight="1" x14ac:dyDescent="0.5">
      <c r="A28" s="28">
        <v>1006</v>
      </c>
      <c r="B28" s="20" t="s">
        <v>13</v>
      </c>
      <c r="C28" s="39" t="s">
        <v>52</v>
      </c>
      <c r="D28" s="34" t="s">
        <v>54</v>
      </c>
      <c r="E28" s="40">
        <v>44805</v>
      </c>
      <c r="F28" s="24">
        <v>46079</v>
      </c>
      <c r="G28" s="24">
        <v>35145</v>
      </c>
      <c r="H28" s="41">
        <v>45408</v>
      </c>
      <c r="I28" s="35">
        <v>0</v>
      </c>
      <c r="J28" s="36" t="s">
        <v>16</v>
      </c>
      <c r="K28" s="37"/>
      <c r="L28" s="38"/>
    </row>
    <row r="29" spans="1:12" ht="30" customHeight="1" x14ac:dyDescent="0.5">
      <c r="A29" s="28">
        <v>1014</v>
      </c>
      <c r="B29" s="20" t="s">
        <v>55</v>
      </c>
      <c r="C29" s="39" t="s">
        <v>56</v>
      </c>
      <c r="D29" s="35" t="s">
        <v>57</v>
      </c>
      <c r="E29" s="40">
        <v>45378</v>
      </c>
      <c r="F29" s="42">
        <v>1150000.8600000001</v>
      </c>
      <c r="G29" s="42">
        <v>1101272.01</v>
      </c>
      <c r="H29" s="41">
        <v>45409</v>
      </c>
      <c r="I29" s="35">
        <v>0</v>
      </c>
      <c r="J29" s="36" t="s">
        <v>16</v>
      </c>
      <c r="K29" s="37"/>
      <c r="L29" s="38"/>
    </row>
    <row r="30" spans="1:12" ht="30" customHeight="1" x14ac:dyDescent="0.5">
      <c r="A30" s="28">
        <v>1018</v>
      </c>
      <c r="B30" s="20" t="s">
        <v>58</v>
      </c>
      <c r="C30" s="39" t="s">
        <v>59</v>
      </c>
      <c r="D30" s="35" t="s">
        <v>60</v>
      </c>
      <c r="E30" s="40">
        <v>45383</v>
      </c>
      <c r="F30" s="42">
        <v>106200</v>
      </c>
      <c r="G30" s="42">
        <v>81000</v>
      </c>
      <c r="H30" s="41">
        <v>45409</v>
      </c>
      <c r="I30" s="35">
        <v>0</v>
      </c>
      <c r="J30" s="36" t="s">
        <v>16</v>
      </c>
      <c r="K30" s="37"/>
      <c r="L30" s="38"/>
    </row>
    <row r="31" spans="1:12" ht="30" customHeight="1" x14ac:dyDescent="0.5">
      <c r="A31" s="28">
        <v>1036</v>
      </c>
      <c r="B31" s="20" t="s">
        <v>61</v>
      </c>
      <c r="C31" s="39" t="s">
        <v>62</v>
      </c>
      <c r="D31" s="35" t="s">
        <v>63</v>
      </c>
      <c r="E31" s="40">
        <v>45382</v>
      </c>
      <c r="F31" s="42">
        <v>67411.899999999994</v>
      </c>
      <c r="G31" s="42">
        <v>64041.31</v>
      </c>
      <c r="H31" s="41">
        <v>45409</v>
      </c>
      <c r="I31" s="35">
        <v>0</v>
      </c>
      <c r="J31" s="36" t="s">
        <v>16</v>
      </c>
      <c r="K31" s="37"/>
      <c r="L31" s="38"/>
    </row>
    <row r="32" spans="1:12" ht="30" customHeight="1" x14ac:dyDescent="0.5">
      <c r="A32" s="28">
        <v>1036</v>
      </c>
      <c r="B32" s="20" t="s">
        <v>61</v>
      </c>
      <c r="C32" s="39" t="s">
        <v>62</v>
      </c>
      <c r="D32" s="35" t="s">
        <v>64</v>
      </c>
      <c r="E32" s="40">
        <v>45382</v>
      </c>
      <c r="F32" s="42">
        <v>65213.67</v>
      </c>
      <c r="G32" s="42">
        <v>61952.99</v>
      </c>
      <c r="H32" s="41">
        <v>45409</v>
      </c>
      <c r="I32" s="35">
        <v>0</v>
      </c>
      <c r="J32" s="36" t="s">
        <v>16</v>
      </c>
      <c r="K32" s="37"/>
      <c r="L32" s="38"/>
    </row>
    <row r="33" spans="1:12" ht="30" customHeight="1" x14ac:dyDescent="0.5">
      <c r="A33" s="28">
        <v>1036</v>
      </c>
      <c r="B33" s="20" t="s">
        <v>61</v>
      </c>
      <c r="C33" s="39" t="s">
        <v>62</v>
      </c>
      <c r="D33" s="35" t="s">
        <v>65</v>
      </c>
      <c r="E33" s="40">
        <v>45382</v>
      </c>
      <c r="F33" s="42">
        <v>36255.660000000003</v>
      </c>
      <c r="G33" s="42">
        <v>34442.879999999997</v>
      </c>
      <c r="H33" s="41">
        <v>45409</v>
      </c>
      <c r="I33" s="35">
        <v>0</v>
      </c>
      <c r="J33" s="36" t="s">
        <v>16</v>
      </c>
      <c r="K33" s="37"/>
      <c r="L33" s="38"/>
    </row>
    <row r="34" spans="1:12" ht="30" customHeight="1" x14ac:dyDescent="0.5">
      <c r="A34" s="28">
        <v>1036</v>
      </c>
      <c r="B34" s="20" t="s">
        <v>61</v>
      </c>
      <c r="C34" s="39" t="s">
        <v>62</v>
      </c>
      <c r="D34" s="35" t="s">
        <v>66</v>
      </c>
      <c r="E34" s="40">
        <v>45382</v>
      </c>
      <c r="F34" s="42">
        <v>14136.45</v>
      </c>
      <c r="G34" s="42">
        <v>13429.63</v>
      </c>
      <c r="H34" s="41">
        <v>45409</v>
      </c>
      <c r="I34" s="35">
        <v>0</v>
      </c>
      <c r="J34" s="36" t="s">
        <v>16</v>
      </c>
      <c r="K34" s="37"/>
      <c r="L34" s="38"/>
    </row>
    <row r="35" spans="1:12" ht="30" customHeight="1" x14ac:dyDescent="0.5">
      <c r="A35" s="28">
        <v>1036</v>
      </c>
      <c r="B35" s="20" t="s">
        <v>61</v>
      </c>
      <c r="C35" s="39" t="s">
        <v>62</v>
      </c>
      <c r="D35" s="35" t="s">
        <v>67</v>
      </c>
      <c r="E35" s="40">
        <v>45382</v>
      </c>
      <c r="F35" s="42">
        <v>196975.16</v>
      </c>
      <c r="G35" s="42">
        <v>187126.41</v>
      </c>
      <c r="H35" s="41">
        <v>45409</v>
      </c>
      <c r="I35" s="35">
        <v>0</v>
      </c>
      <c r="J35" s="36" t="s">
        <v>16</v>
      </c>
      <c r="K35" s="37"/>
      <c r="L35" s="38"/>
    </row>
    <row r="36" spans="1:12" ht="30" customHeight="1" x14ac:dyDescent="0.5">
      <c r="A36" s="28">
        <v>1036</v>
      </c>
      <c r="B36" s="20" t="s">
        <v>61</v>
      </c>
      <c r="C36" s="39" t="s">
        <v>62</v>
      </c>
      <c r="D36" s="35" t="s">
        <v>68</v>
      </c>
      <c r="E36" s="40">
        <v>45382</v>
      </c>
      <c r="F36" s="42">
        <v>861.66</v>
      </c>
      <c r="G36" s="42">
        <v>818.58</v>
      </c>
      <c r="H36" s="41">
        <v>45409</v>
      </c>
      <c r="I36" s="35">
        <v>0</v>
      </c>
      <c r="J36" s="36" t="s">
        <v>16</v>
      </c>
      <c r="K36" s="37"/>
      <c r="L36" s="38"/>
    </row>
    <row r="37" spans="1:12" ht="30" customHeight="1" x14ac:dyDescent="0.5">
      <c r="A37" s="28">
        <v>1036</v>
      </c>
      <c r="B37" s="20" t="s">
        <v>61</v>
      </c>
      <c r="C37" s="39" t="s">
        <v>62</v>
      </c>
      <c r="D37" s="35" t="s">
        <v>69</v>
      </c>
      <c r="E37" s="40">
        <v>45382</v>
      </c>
      <c r="F37" s="42">
        <v>1292.6600000000001</v>
      </c>
      <c r="G37" s="42">
        <v>1227.03</v>
      </c>
      <c r="H37" s="41">
        <v>45409</v>
      </c>
      <c r="I37" s="35">
        <v>0</v>
      </c>
      <c r="J37" s="36" t="s">
        <v>16</v>
      </c>
      <c r="K37" s="37"/>
      <c r="L37" s="38"/>
    </row>
    <row r="38" spans="1:12" ht="30" customHeight="1" x14ac:dyDescent="0.5">
      <c r="A38" s="28">
        <v>1036</v>
      </c>
      <c r="B38" s="20" t="s">
        <v>61</v>
      </c>
      <c r="C38" s="39" t="s">
        <v>62</v>
      </c>
      <c r="D38" s="35" t="s">
        <v>70</v>
      </c>
      <c r="E38" s="40">
        <v>45382</v>
      </c>
      <c r="F38" s="42">
        <v>1534.02</v>
      </c>
      <c r="G38" s="42">
        <v>1457.32</v>
      </c>
      <c r="H38" s="41">
        <v>45409</v>
      </c>
      <c r="I38" s="35">
        <v>0</v>
      </c>
      <c r="J38" s="36" t="s">
        <v>16</v>
      </c>
      <c r="K38" s="37"/>
      <c r="L38" s="38"/>
    </row>
    <row r="39" spans="1:12" ht="30" customHeight="1" x14ac:dyDescent="0.5">
      <c r="A39" s="28">
        <v>1036</v>
      </c>
      <c r="B39" s="20" t="s">
        <v>61</v>
      </c>
      <c r="C39" s="39" t="s">
        <v>62</v>
      </c>
      <c r="D39" s="35" t="s">
        <v>71</v>
      </c>
      <c r="E39" s="40">
        <v>45382</v>
      </c>
      <c r="F39" s="42">
        <v>17121.97</v>
      </c>
      <c r="G39" s="42">
        <v>16265.88</v>
      </c>
      <c r="H39" s="41">
        <v>45409</v>
      </c>
      <c r="I39" s="35">
        <v>0</v>
      </c>
      <c r="J39" s="36" t="s">
        <v>16</v>
      </c>
      <c r="K39" s="37"/>
      <c r="L39" s="38"/>
    </row>
    <row r="40" spans="1:12" ht="30" customHeight="1" x14ac:dyDescent="0.5">
      <c r="A40" s="28">
        <v>1042</v>
      </c>
      <c r="B40" s="20" t="s">
        <v>72</v>
      </c>
      <c r="C40" s="39" t="s">
        <v>73</v>
      </c>
      <c r="D40" s="35" t="s">
        <v>74</v>
      </c>
      <c r="E40" s="43">
        <v>45386</v>
      </c>
      <c r="F40" s="42">
        <v>1297385.0900000001</v>
      </c>
      <c r="G40" s="42">
        <v>1236609.44</v>
      </c>
      <c r="H40" s="44">
        <v>45409</v>
      </c>
      <c r="I40" s="35">
        <v>0</v>
      </c>
      <c r="J40" s="36" t="s">
        <v>16</v>
      </c>
      <c r="K40" s="37"/>
      <c r="L40" s="38"/>
    </row>
    <row r="41" spans="1:12" ht="30" customHeight="1" x14ac:dyDescent="0.5">
      <c r="A41" s="28">
        <v>1044</v>
      </c>
      <c r="B41" s="20" t="s">
        <v>75</v>
      </c>
      <c r="C41" s="39" t="s">
        <v>76</v>
      </c>
      <c r="D41" s="35" t="s">
        <v>77</v>
      </c>
      <c r="E41" s="43">
        <v>45372</v>
      </c>
      <c r="F41" s="42">
        <v>48000</v>
      </c>
      <c r="G41" s="42">
        <v>36610.18</v>
      </c>
      <c r="H41" s="44">
        <v>45409</v>
      </c>
      <c r="I41" s="35">
        <v>0</v>
      </c>
      <c r="J41" s="36" t="s">
        <v>16</v>
      </c>
      <c r="K41" s="37"/>
      <c r="L41" s="38"/>
    </row>
    <row r="42" spans="1:12" ht="30" customHeight="1" x14ac:dyDescent="0.5">
      <c r="A42" s="28">
        <v>1044</v>
      </c>
      <c r="B42" s="20" t="s">
        <v>75</v>
      </c>
      <c r="C42" s="39" t="s">
        <v>76</v>
      </c>
      <c r="D42" s="35" t="s">
        <v>74</v>
      </c>
      <c r="E42" s="43">
        <v>45381</v>
      </c>
      <c r="F42" s="42">
        <v>48000</v>
      </c>
      <c r="G42" s="42">
        <v>36610.18</v>
      </c>
      <c r="H42" s="44">
        <v>45409</v>
      </c>
      <c r="I42" s="35">
        <v>0</v>
      </c>
      <c r="J42" s="36" t="s">
        <v>16</v>
      </c>
      <c r="K42" s="37"/>
      <c r="L42" s="38"/>
    </row>
    <row r="43" spans="1:12" ht="30" customHeight="1" x14ac:dyDescent="0.5">
      <c r="A43" s="28">
        <v>1044</v>
      </c>
      <c r="B43" s="20" t="s">
        <v>75</v>
      </c>
      <c r="C43" s="39" t="s">
        <v>76</v>
      </c>
      <c r="D43" s="35" t="s">
        <v>78</v>
      </c>
      <c r="E43" s="43">
        <v>45384</v>
      </c>
      <c r="F43" s="42">
        <v>48000</v>
      </c>
      <c r="G43" s="42">
        <v>36610.18</v>
      </c>
      <c r="H43" s="44">
        <v>45409</v>
      </c>
      <c r="I43" s="35">
        <v>0</v>
      </c>
      <c r="J43" s="36" t="s">
        <v>16</v>
      </c>
      <c r="K43" s="37"/>
      <c r="L43" s="38"/>
    </row>
    <row r="44" spans="1:12" ht="30" customHeight="1" x14ac:dyDescent="0.5">
      <c r="A44" s="28">
        <v>1062</v>
      </c>
      <c r="B44" s="20" t="s">
        <v>79</v>
      </c>
      <c r="C44" s="39" t="s">
        <v>80</v>
      </c>
      <c r="D44" s="35" t="s">
        <v>81</v>
      </c>
      <c r="E44" s="43">
        <v>45390</v>
      </c>
      <c r="F44" s="42">
        <v>1498600</v>
      </c>
      <c r="G44" s="42">
        <v>1435100</v>
      </c>
      <c r="H44" s="44">
        <v>45413</v>
      </c>
      <c r="I44" s="35">
        <v>0</v>
      </c>
      <c r="J44" s="36" t="s">
        <v>16</v>
      </c>
      <c r="K44" s="37"/>
      <c r="L44" s="38"/>
    </row>
    <row r="45" spans="1:12" ht="30" customHeight="1" x14ac:dyDescent="0.5">
      <c r="A45" s="28">
        <v>1101</v>
      </c>
      <c r="B45" s="20" t="s">
        <v>82</v>
      </c>
      <c r="C45" s="39" t="s">
        <v>83</v>
      </c>
      <c r="D45" s="35" t="s">
        <v>84</v>
      </c>
      <c r="E45" s="43">
        <v>45383</v>
      </c>
      <c r="F45" s="42">
        <v>6011</v>
      </c>
      <c r="G45" s="42">
        <v>6011</v>
      </c>
      <c r="H45" s="44">
        <v>45415</v>
      </c>
      <c r="I45" s="35">
        <v>0</v>
      </c>
      <c r="J45" s="36" t="s">
        <v>16</v>
      </c>
      <c r="K45" s="37"/>
      <c r="L45" s="38"/>
    </row>
    <row r="46" spans="1:12" ht="30" customHeight="1" x14ac:dyDescent="0.5">
      <c r="A46" s="28">
        <v>1102</v>
      </c>
      <c r="B46" s="20" t="s">
        <v>85</v>
      </c>
      <c r="C46" s="39" t="s">
        <v>86</v>
      </c>
      <c r="D46" s="35" t="s">
        <v>87</v>
      </c>
      <c r="E46" s="43">
        <v>45390</v>
      </c>
      <c r="F46" s="42">
        <v>458720.04</v>
      </c>
      <c r="G46" s="42">
        <v>439282.74</v>
      </c>
      <c r="H46" s="44">
        <v>45415</v>
      </c>
      <c r="I46" s="35">
        <v>0</v>
      </c>
      <c r="J46" s="36" t="s">
        <v>16</v>
      </c>
      <c r="K46" s="37"/>
      <c r="L46" s="38"/>
    </row>
    <row r="47" spans="1:12" ht="30" customHeight="1" x14ac:dyDescent="0.5">
      <c r="A47" s="28">
        <v>1105</v>
      </c>
      <c r="B47" s="20" t="s">
        <v>88</v>
      </c>
      <c r="C47" s="39" t="s">
        <v>89</v>
      </c>
      <c r="D47" s="35" t="s">
        <v>90</v>
      </c>
      <c r="E47" s="43">
        <v>45384</v>
      </c>
      <c r="F47" s="42">
        <v>26520</v>
      </c>
      <c r="G47" s="42">
        <v>25194</v>
      </c>
      <c r="H47" s="44">
        <v>45415</v>
      </c>
      <c r="I47" s="35">
        <v>0</v>
      </c>
      <c r="J47" s="36" t="s">
        <v>16</v>
      </c>
      <c r="K47" s="37"/>
      <c r="L47" s="38"/>
    </row>
    <row r="48" spans="1:12" ht="30" customHeight="1" x14ac:dyDescent="0.5">
      <c r="A48" s="28">
        <v>1110</v>
      </c>
      <c r="B48" s="20" t="s">
        <v>91</v>
      </c>
      <c r="C48" s="39" t="s">
        <v>92</v>
      </c>
      <c r="D48" s="35" t="s">
        <v>93</v>
      </c>
      <c r="E48" s="43">
        <v>45386</v>
      </c>
      <c r="F48" s="42">
        <v>36435.129999999997</v>
      </c>
      <c r="G48" s="42">
        <v>34613.370000000003</v>
      </c>
      <c r="H48" s="44">
        <v>45415</v>
      </c>
      <c r="I48" s="35">
        <v>0</v>
      </c>
      <c r="J48" s="36" t="s">
        <v>16</v>
      </c>
      <c r="K48" s="37"/>
      <c r="L48" s="38"/>
    </row>
    <row r="49" spans="1:12" ht="30" customHeight="1" x14ac:dyDescent="0.5">
      <c r="A49" s="28">
        <v>1112</v>
      </c>
      <c r="B49" s="20" t="s">
        <v>94</v>
      </c>
      <c r="C49" s="39" t="s">
        <v>95</v>
      </c>
      <c r="D49" s="35" t="s">
        <v>96</v>
      </c>
      <c r="E49" s="43">
        <v>45385</v>
      </c>
      <c r="F49" s="42">
        <v>118000</v>
      </c>
      <c r="G49" s="42">
        <v>90000</v>
      </c>
      <c r="H49" s="44">
        <v>45415</v>
      </c>
      <c r="I49" s="35">
        <v>0</v>
      </c>
      <c r="J49" s="36" t="s">
        <v>16</v>
      </c>
      <c r="K49" s="37"/>
      <c r="L49" s="38"/>
    </row>
    <row r="50" spans="1:12" ht="30" customHeight="1" x14ac:dyDescent="0.5">
      <c r="A50" s="28">
        <v>1117</v>
      </c>
      <c r="B50" s="20" t="s">
        <v>97</v>
      </c>
      <c r="C50" s="39" t="s">
        <v>98</v>
      </c>
      <c r="D50" s="35" t="s">
        <v>99</v>
      </c>
      <c r="E50" s="43">
        <v>45400</v>
      </c>
      <c r="F50" s="42">
        <v>1402034.2</v>
      </c>
      <c r="G50" s="42">
        <v>1402034.2</v>
      </c>
      <c r="H50" s="44">
        <v>45416</v>
      </c>
      <c r="I50" s="35">
        <v>0</v>
      </c>
      <c r="J50" s="36" t="s">
        <v>16</v>
      </c>
      <c r="K50" s="37"/>
      <c r="L50" s="38"/>
    </row>
    <row r="51" spans="1:12" ht="30" customHeight="1" x14ac:dyDescent="0.5">
      <c r="A51" s="28">
        <v>1140</v>
      </c>
      <c r="B51" s="20" t="s">
        <v>45</v>
      </c>
      <c r="C51" s="39" t="s">
        <v>100</v>
      </c>
      <c r="D51" s="35" t="s">
        <v>101</v>
      </c>
      <c r="E51" s="43">
        <v>45378</v>
      </c>
      <c r="F51" s="42">
        <v>2622.75</v>
      </c>
      <c r="G51" s="42">
        <v>2622.75</v>
      </c>
      <c r="H51" s="44">
        <v>45419</v>
      </c>
      <c r="I51" s="35">
        <v>0</v>
      </c>
      <c r="J51" s="36" t="s">
        <v>16</v>
      </c>
      <c r="K51" s="37"/>
      <c r="L51" s="38"/>
    </row>
    <row r="52" spans="1:12" ht="30" customHeight="1" x14ac:dyDescent="0.5">
      <c r="A52" s="28">
        <v>1141</v>
      </c>
      <c r="B52" s="20" t="s">
        <v>102</v>
      </c>
      <c r="C52" s="39" t="s">
        <v>103</v>
      </c>
      <c r="D52" s="35" t="s">
        <v>104</v>
      </c>
      <c r="E52" s="43">
        <v>45383</v>
      </c>
      <c r="F52" s="42">
        <v>13198.6</v>
      </c>
      <c r="G52" s="42">
        <v>12538.67</v>
      </c>
      <c r="H52" s="44">
        <v>45419</v>
      </c>
      <c r="I52" s="35">
        <v>0</v>
      </c>
      <c r="J52" s="36" t="s">
        <v>16</v>
      </c>
      <c r="K52" s="37"/>
      <c r="L52" s="38"/>
    </row>
    <row r="53" spans="1:12" ht="30" customHeight="1" x14ac:dyDescent="0.5">
      <c r="A53" s="28">
        <v>1141</v>
      </c>
      <c r="B53" s="20" t="s">
        <v>102</v>
      </c>
      <c r="C53" s="39" t="s">
        <v>103</v>
      </c>
      <c r="D53" s="35" t="s">
        <v>105</v>
      </c>
      <c r="E53" s="43">
        <v>45383</v>
      </c>
      <c r="F53" s="42">
        <v>969.34</v>
      </c>
      <c r="G53" s="42">
        <v>920.88</v>
      </c>
      <c r="H53" s="44">
        <v>45419</v>
      </c>
      <c r="I53" s="35">
        <v>0</v>
      </c>
      <c r="J53" s="36" t="s">
        <v>16</v>
      </c>
      <c r="K53" s="37"/>
      <c r="L53" s="38"/>
    </row>
    <row r="54" spans="1:12" ht="30" customHeight="1" x14ac:dyDescent="0.5">
      <c r="A54" s="28">
        <v>1141</v>
      </c>
      <c r="B54" s="20" t="s">
        <v>102</v>
      </c>
      <c r="C54" s="39" t="s">
        <v>103</v>
      </c>
      <c r="D54" s="35" t="s">
        <v>106</v>
      </c>
      <c r="E54" s="43">
        <v>45383</v>
      </c>
      <c r="F54" s="42">
        <v>18375.400000000001</v>
      </c>
      <c r="G54" s="42">
        <v>17456.63</v>
      </c>
      <c r="H54" s="44">
        <v>45419</v>
      </c>
      <c r="I54" s="35">
        <v>0</v>
      </c>
      <c r="J54" s="36" t="s">
        <v>16</v>
      </c>
      <c r="K54" s="37"/>
      <c r="L54" s="38"/>
    </row>
    <row r="55" spans="1:12" ht="30" customHeight="1" x14ac:dyDescent="0.5">
      <c r="A55" s="28">
        <v>1141</v>
      </c>
      <c r="B55" s="20" t="s">
        <v>102</v>
      </c>
      <c r="C55" s="39" t="s">
        <v>103</v>
      </c>
      <c r="D55" s="35" t="s">
        <v>107</v>
      </c>
      <c r="E55" s="43">
        <v>45390</v>
      </c>
      <c r="F55" s="42">
        <v>57460.24</v>
      </c>
      <c r="G55" s="42">
        <v>54587.23</v>
      </c>
      <c r="H55" s="44">
        <v>45419</v>
      </c>
      <c r="I55" s="35">
        <v>0</v>
      </c>
      <c r="J55" s="36" t="s">
        <v>16</v>
      </c>
      <c r="K55" s="37"/>
      <c r="L55" s="38"/>
    </row>
    <row r="56" spans="1:12" ht="30" customHeight="1" x14ac:dyDescent="0.5">
      <c r="A56" s="28">
        <v>1141</v>
      </c>
      <c r="B56" s="20" t="s">
        <v>102</v>
      </c>
      <c r="C56" s="39" t="s">
        <v>103</v>
      </c>
      <c r="D56" s="35" t="s">
        <v>108</v>
      </c>
      <c r="E56" s="43">
        <v>45390</v>
      </c>
      <c r="F56" s="42">
        <v>127.18</v>
      </c>
      <c r="G56" s="42">
        <v>120.83</v>
      </c>
      <c r="H56" s="44">
        <v>45419</v>
      </c>
      <c r="I56" s="35">
        <v>0</v>
      </c>
      <c r="J56" s="36" t="s">
        <v>16</v>
      </c>
      <c r="K56" s="37"/>
      <c r="L56" s="38"/>
    </row>
    <row r="57" spans="1:12" ht="30" customHeight="1" x14ac:dyDescent="0.5">
      <c r="A57" s="28">
        <v>1141</v>
      </c>
      <c r="B57" s="20" t="s">
        <v>102</v>
      </c>
      <c r="C57" s="39" t="s">
        <v>103</v>
      </c>
      <c r="D57" s="35" t="s">
        <v>109</v>
      </c>
      <c r="E57" s="43">
        <v>45390</v>
      </c>
      <c r="F57" s="42">
        <v>127.18</v>
      </c>
      <c r="G57" s="42">
        <v>120.83</v>
      </c>
      <c r="H57" s="44">
        <v>45419</v>
      </c>
      <c r="I57" s="35">
        <v>0</v>
      </c>
      <c r="J57" s="36" t="s">
        <v>16</v>
      </c>
      <c r="K57" s="37"/>
      <c r="L57" s="38"/>
    </row>
    <row r="58" spans="1:12" ht="30" customHeight="1" x14ac:dyDescent="0.5">
      <c r="A58" s="30">
        <v>1143</v>
      </c>
      <c r="B58" s="31" t="s">
        <v>45</v>
      </c>
      <c r="C58" s="31" t="s">
        <v>110</v>
      </c>
      <c r="D58" s="35" t="s">
        <v>111</v>
      </c>
      <c r="E58" s="43">
        <v>45378</v>
      </c>
      <c r="F58" s="42">
        <v>72488.56</v>
      </c>
      <c r="G58" s="42">
        <v>72488.56</v>
      </c>
      <c r="H58" s="44">
        <v>45419</v>
      </c>
      <c r="I58" s="35">
        <v>0</v>
      </c>
      <c r="J58" s="36" t="s">
        <v>16</v>
      </c>
      <c r="K58" s="37"/>
      <c r="L58" s="38"/>
    </row>
    <row r="59" spans="1:12" ht="30" customHeight="1" x14ac:dyDescent="0.5">
      <c r="A59" s="30">
        <v>1150</v>
      </c>
      <c r="B59" s="31" t="s">
        <v>85</v>
      </c>
      <c r="C59" s="31" t="s">
        <v>112</v>
      </c>
      <c r="D59" s="35" t="s">
        <v>113</v>
      </c>
      <c r="E59" s="43">
        <v>45393</v>
      </c>
      <c r="F59" s="42">
        <v>1592883.78</v>
      </c>
      <c r="G59" s="42">
        <v>1513471.75</v>
      </c>
      <c r="H59" s="44">
        <v>45419</v>
      </c>
      <c r="I59" s="35">
        <v>0</v>
      </c>
      <c r="J59" s="36" t="s">
        <v>16</v>
      </c>
      <c r="K59" s="37"/>
      <c r="L59" s="38"/>
    </row>
    <row r="60" spans="1:12" ht="30" customHeight="1" x14ac:dyDescent="0.5">
      <c r="A60" s="30">
        <v>1155</v>
      </c>
      <c r="B60" s="31" t="s">
        <v>114</v>
      </c>
      <c r="C60" s="31" t="s">
        <v>115</v>
      </c>
      <c r="D60" s="35" t="s">
        <v>116</v>
      </c>
      <c r="E60" s="43">
        <v>45342</v>
      </c>
      <c r="F60" s="42">
        <v>4050</v>
      </c>
      <c r="G60" s="42">
        <v>3847.5</v>
      </c>
      <c r="H60" s="44">
        <v>45420</v>
      </c>
      <c r="I60" s="35">
        <v>0</v>
      </c>
      <c r="J60" s="36" t="s">
        <v>16</v>
      </c>
      <c r="K60" s="37"/>
      <c r="L60" s="38"/>
    </row>
    <row r="61" spans="1:12" ht="30" customHeight="1" x14ac:dyDescent="0.5">
      <c r="A61" s="30">
        <v>1155</v>
      </c>
      <c r="B61" s="31" t="s">
        <v>114</v>
      </c>
      <c r="C61" s="31" t="s">
        <v>115</v>
      </c>
      <c r="D61" s="35" t="s">
        <v>117</v>
      </c>
      <c r="E61" s="43">
        <v>45342</v>
      </c>
      <c r="F61" s="42">
        <v>4050</v>
      </c>
      <c r="G61" s="42">
        <v>3847.5</v>
      </c>
      <c r="H61" s="44">
        <v>45420</v>
      </c>
      <c r="I61" s="35">
        <v>0</v>
      </c>
      <c r="J61" s="36" t="s">
        <v>16</v>
      </c>
      <c r="K61" s="37"/>
      <c r="L61" s="38"/>
    </row>
    <row r="62" spans="1:12" ht="30" customHeight="1" x14ac:dyDescent="0.5">
      <c r="A62" s="30">
        <v>1155</v>
      </c>
      <c r="B62" s="31" t="s">
        <v>114</v>
      </c>
      <c r="C62" s="31" t="s">
        <v>115</v>
      </c>
      <c r="D62" s="35" t="s">
        <v>118</v>
      </c>
      <c r="E62" s="43">
        <v>45341</v>
      </c>
      <c r="F62" s="42">
        <v>3000</v>
      </c>
      <c r="G62" s="42">
        <v>2850</v>
      </c>
      <c r="H62" s="44">
        <v>45420</v>
      </c>
      <c r="I62" s="35">
        <v>0</v>
      </c>
      <c r="J62" s="36" t="s">
        <v>16</v>
      </c>
      <c r="K62" s="37"/>
      <c r="L62" s="38"/>
    </row>
    <row r="63" spans="1:12" ht="30" customHeight="1" x14ac:dyDescent="0.5">
      <c r="A63" s="30">
        <v>1155</v>
      </c>
      <c r="B63" s="31" t="s">
        <v>114</v>
      </c>
      <c r="C63" s="31" t="s">
        <v>115</v>
      </c>
      <c r="D63" s="35" t="s">
        <v>119</v>
      </c>
      <c r="E63" s="43">
        <v>45343</v>
      </c>
      <c r="F63" s="42">
        <v>960</v>
      </c>
      <c r="G63" s="42">
        <v>912</v>
      </c>
      <c r="H63" s="44">
        <v>45420</v>
      </c>
      <c r="I63" s="35">
        <v>0</v>
      </c>
      <c r="J63" s="36" t="s">
        <v>16</v>
      </c>
      <c r="K63" s="37"/>
      <c r="L63" s="38"/>
    </row>
    <row r="64" spans="1:12" ht="30" customHeight="1" x14ac:dyDescent="0.5">
      <c r="A64" s="30">
        <v>1155</v>
      </c>
      <c r="B64" s="31" t="s">
        <v>114</v>
      </c>
      <c r="C64" s="31" t="s">
        <v>115</v>
      </c>
      <c r="D64" s="35" t="s">
        <v>120</v>
      </c>
      <c r="E64" s="43">
        <v>45351</v>
      </c>
      <c r="F64" s="42">
        <v>1920</v>
      </c>
      <c r="G64" s="42">
        <v>1824</v>
      </c>
      <c r="H64" s="44">
        <v>45420</v>
      </c>
      <c r="I64" s="35">
        <v>0</v>
      </c>
      <c r="J64" s="36" t="s">
        <v>16</v>
      </c>
      <c r="K64" s="37"/>
      <c r="L64" s="38"/>
    </row>
    <row r="65" spans="1:12" ht="30" customHeight="1" x14ac:dyDescent="0.5">
      <c r="A65" s="30">
        <v>1155</v>
      </c>
      <c r="B65" s="31" t="s">
        <v>114</v>
      </c>
      <c r="C65" s="31" t="s">
        <v>115</v>
      </c>
      <c r="D65" s="35" t="s">
        <v>121</v>
      </c>
      <c r="E65" s="43">
        <v>45338</v>
      </c>
      <c r="F65" s="42">
        <v>8820</v>
      </c>
      <c r="G65" s="42">
        <v>8379</v>
      </c>
      <c r="H65" s="44">
        <v>45420</v>
      </c>
      <c r="I65" s="35">
        <v>0</v>
      </c>
      <c r="J65" s="36" t="s">
        <v>16</v>
      </c>
      <c r="K65" s="37"/>
      <c r="L65" s="38"/>
    </row>
    <row r="66" spans="1:12" ht="30" customHeight="1" x14ac:dyDescent="0.5">
      <c r="A66" s="30">
        <v>1155</v>
      </c>
      <c r="B66" s="31" t="s">
        <v>114</v>
      </c>
      <c r="C66" s="31" t="s">
        <v>115</v>
      </c>
      <c r="D66" s="35" t="s">
        <v>122</v>
      </c>
      <c r="E66" s="43">
        <v>45345</v>
      </c>
      <c r="F66" s="42">
        <v>8640</v>
      </c>
      <c r="G66" s="42">
        <v>8208</v>
      </c>
      <c r="H66" s="44">
        <v>45420</v>
      </c>
      <c r="I66" s="35">
        <v>0</v>
      </c>
      <c r="J66" s="36" t="s">
        <v>16</v>
      </c>
      <c r="K66" s="37"/>
      <c r="L66" s="38"/>
    </row>
    <row r="67" spans="1:12" ht="30" customHeight="1" x14ac:dyDescent="0.5">
      <c r="A67" s="30">
        <v>1155</v>
      </c>
      <c r="B67" s="31" t="s">
        <v>114</v>
      </c>
      <c r="C67" s="31" t="s">
        <v>115</v>
      </c>
      <c r="D67" s="35" t="s">
        <v>123</v>
      </c>
      <c r="E67" s="43">
        <v>45343</v>
      </c>
      <c r="F67" s="42">
        <v>2235</v>
      </c>
      <c r="G67" s="42">
        <v>2123.25</v>
      </c>
      <c r="H67" s="44">
        <v>45420</v>
      </c>
      <c r="I67" s="35">
        <v>0</v>
      </c>
      <c r="J67" s="36" t="s">
        <v>16</v>
      </c>
      <c r="K67" s="37"/>
      <c r="L67" s="38"/>
    </row>
    <row r="68" spans="1:12" ht="30" customHeight="1" x14ac:dyDescent="0.5">
      <c r="A68" s="30">
        <v>1155</v>
      </c>
      <c r="B68" s="31" t="s">
        <v>114</v>
      </c>
      <c r="C68" s="31" t="s">
        <v>115</v>
      </c>
      <c r="D68" s="35" t="s">
        <v>124</v>
      </c>
      <c r="E68" s="43">
        <v>45351</v>
      </c>
      <c r="F68" s="42">
        <v>1300</v>
      </c>
      <c r="G68" s="42">
        <v>1235</v>
      </c>
      <c r="H68" s="44">
        <v>45420</v>
      </c>
      <c r="I68" s="35">
        <v>0</v>
      </c>
      <c r="J68" s="36" t="s">
        <v>16</v>
      </c>
      <c r="K68" s="37"/>
      <c r="L68" s="38"/>
    </row>
    <row r="69" spans="1:12" ht="30" customHeight="1" x14ac:dyDescent="0.5">
      <c r="A69" s="30">
        <v>1155</v>
      </c>
      <c r="B69" s="31" t="s">
        <v>114</v>
      </c>
      <c r="C69" s="31" t="s">
        <v>115</v>
      </c>
      <c r="D69" s="35" t="s">
        <v>125</v>
      </c>
      <c r="E69" s="43">
        <v>45351</v>
      </c>
      <c r="F69" s="42">
        <v>650</v>
      </c>
      <c r="G69" s="42">
        <v>617.5</v>
      </c>
      <c r="H69" s="44">
        <v>45420</v>
      </c>
      <c r="I69" s="35">
        <v>0</v>
      </c>
      <c r="J69" s="36" t="s">
        <v>16</v>
      </c>
      <c r="K69" s="37"/>
      <c r="L69" s="38"/>
    </row>
    <row r="70" spans="1:12" ht="30" customHeight="1" x14ac:dyDescent="0.5">
      <c r="A70" s="30">
        <v>1157</v>
      </c>
      <c r="B70" s="31" t="s">
        <v>126</v>
      </c>
      <c r="C70" s="31" t="s">
        <v>127</v>
      </c>
      <c r="D70" s="35" t="s">
        <v>128</v>
      </c>
      <c r="E70" s="43">
        <v>45391</v>
      </c>
      <c r="F70" s="42">
        <v>33500</v>
      </c>
      <c r="G70" s="42">
        <v>33500</v>
      </c>
      <c r="H70" s="44">
        <v>45420</v>
      </c>
      <c r="I70" s="35">
        <v>0</v>
      </c>
      <c r="J70" s="36" t="s">
        <v>16</v>
      </c>
      <c r="K70" s="37"/>
      <c r="L70" s="38"/>
    </row>
    <row r="71" spans="1:12" ht="30" customHeight="1" x14ac:dyDescent="0.5">
      <c r="A71" s="30">
        <v>1160</v>
      </c>
      <c r="B71" s="31" t="s">
        <v>129</v>
      </c>
      <c r="C71" s="31" t="s">
        <v>130</v>
      </c>
      <c r="D71" s="35" t="s">
        <v>131</v>
      </c>
      <c r="E71" s="43">
        <v>45387</v>
      </c>
      <c r="F71" s="42">
        <v>368224</v>
      </c>
      <c r="G71" s="42">
        <v>368224</v>
      </c>
      <c r="H71" s="44">
        <v>45420</v>
      </c>
      <c r="I71" s="35">
        <v>0</v>
      </c>
      <c r="J71" s="36" t="s">
        <v>16</v>
      </c>
      <c r="K71" s="37"/>
      <c r="L71" s="38"/>
    </row>
    <row r="72" spans="1:12" ht="30" customHeight="1" x14ac:dyDescent="0.5">
      <c r="A72" s="30">
        <v>1164</v>
      </c>
      <c r="B72" s="31" t="s">
        <v>129</v>
      </c>
      <c r="C72" s="31" t="s">
        <v>132</v>
      </c>
      <c r="D72" s="35" t="s">
        <v>133</v>
      </c>
      <c r="E72" s="43">
        <v>45383</v>
      </c>
      <c r="F72" s="42">
        <v>1386636.59</v>
      </c>
      <c r="G72" s="42">
        <v>1317304.76</v>
      </c>
      <c r="H72" s="44">
        <v>45420</v>
      </c>
      <c r="I72" s="35">
        <v>0</v>
      </c>
      <c r="J72" s="36" t="s">
        <v>16</v>
      </c>
      <c r="K72" s="37"/>
      <c r="L72" s="38"/>
    </row>
    <row r="73" spans="1:12" ht="30" customHeight="1" x14ac:dyDescent="0.5">
      <c r="A73" s="30">
        <v>1166</v>
      </c>
      <c r="B73" s="31" t="s">
        <v>134</v>
      </c>
      <c r="C73" s="31" t="s">
        <v>132</v>
      </c>
      <c r="D73" s="35" t="s">
        <v>135</v>
      </c>
      <c r="E73" s="43">
        <v>45369</v>
      </c>
      <c r="F73" s="42">
        <v>158264.88</v>
      </c>
      <c r="G73" s="42">
        <v>158264.88</v>
      </c>
      <c r="H73" s="44">
        <v>45420</v>
      </c>
      <c r="I73" s="35">
        <v>0</v>
      </c>
      <c r="J73" s="36" t="s">
        <v>16</v>
      </c>
      <c r="K73" s="37"/>
      <c r="L73" s="38"/>
    </row>
    <row r="74" spans="1:12" ht="30" customHeight="1" x14ac:dyDescent="0.5">
      <c r="A74" s="30">
        <v>1175</v>
      </c>
      <c r="B74" s="31" t="s">
        <v>136</v>
      </c>
      <c r="C74" s="31" t="s">
        <v>137</v>
      </c>
      <c r="D74" s="35" t="s">
        <v>138</v>
      </c>
      <c r="E74" s="43">
        <v>45356</v>
      </c>
      <c r="F74" s="42">
        <v>1700000</v>
      </c>
      <c r="G74" s="42">
        <v>1296610.17</v>
      </c>
      <c r="H74" s="44">
        <v>45420</v>
      </c>
      <c r="I74" s="35">
        <v>0</v>
      </c>
      <c r="J74" s="36" t="s">
        <v>16</v>
      </c>
      <c r="K74" s="37"/>
      <c r="L74" s="38"/>
    </row>
    <row r="75" spans="1:12" ht="30" customHeight="1" x14ac:dyDescent="0.5">
      <c r="A75" s="30">
        <v>1180</v>
      </c>
      <c r="B75" s="31" t="s">
        <v>139</v>
      </c>
      <c r="C75" s="31" t="s">
        <v>140</v>
      </c>
      <c r="D75" s="35" t="s">
        <v>141</v>
      </c>
      <c r="E75" s="43">
        <v>45352</v>
      </c>
      <c r="F75" s="42">
        <v>127567.44</v>
      </c>
      <c r="G75" s="42">
        <v>122162.04</v>
      </c>
      <c r="H75" s="44">
        <v>45421</v>
      </c>
      <c r="I75" s="35">
        <v>0</v>
      </c>
      <c r="J75" s="36" t="s">
        <v>16</v>
      </c>
      <c r="K75" s="37"/>
      <c r="L75" s="38"/>
    </row>
    <row r="76" spans="1:12" ht="30" customHeight="1" x14ac:dyDescent="0.5">
      <c r="A76" s="30">
        <v>1194</v>
      </c>
      <c r="B76" s="31" t="s">
        <v>142</v>
      </c>
      <c r="C76" s="31" t="s">
        <v>143</v>
      </c>
      <c r="D76" s="35" t="s">
        <v>144</v>
      </c>
      <c r="E76" s="43">
        <v>45352</v>
      </c>
      <c r="F76" s="42">
        <v>5000</v>
      </c>
      <c r="G76" s="42">
        <v>5000</v>
      </c>
      <c r="H76" s="44">
        <v>45422</v>
      </c>
      <c r="I76" s="35">
        <v>0</v>
      </c>
      <c r="J76" s="36" t="s">
        <v>16</v>
      </c>
      <c r="K76" s="37"/>
      <c r="L76" s="38"/>
    </row>
    <row r="77" spans="1:12" ht="30" customHeight="1" x14ac:dyDescent="0.5">
      <c r="A77" s="30">
        <v>1194</v>
      </c>
      <c r="B77" s="31" t="s">
        <v>142</v>
      </c>
      <c r="C77" s="31" t="s">
        <v>143</v>
      </c>
      <c r="D77" s="35" t="s">
        <v>145</v>
      </c>
      <c r="E77" s="43">
        <v>45383</v>
      </c>
      <c r="F77" s="42">
        <v>5000</v>
      </c>
      <c r="G77" s="42">
        <v>5000</v>
      </c>
      <c r="H77" s="44">
        <v>45422</v>
      </c>
      <c r="I77" s="35">
        <v>0</v>
      </c>
      <c r="J77" s="36" t="s">
        <v>16</v>
      </c>
      <c r="K77" s="37"/>
      <c r="L77" s="38"/>
    </row>
    <row r="78" spans="1:12" ht="30" customHeight="1" x14ac:dyDescent="0.5">
      <c r="A78" s="30">
        <v>1211</v>
      </c>
      <c r="B78" s="31" t="s">
        <v>146</v>
      </c>
      <c r="C78" s="31" t="s">
        <v>147</v>
      </c>
      <c r="D78" s="35" t="s">
        <v>148</v>
      </c>
      <c r="E78" s="43">
        <v>45391</v>
      </c>
      <c r="F78" s="42">
        <v>168740</v>
      </c>
      <c r="G78" s="42">
        <v>161590</v>
      </c>
      <c r="H78" s="44">
        <v>45427</v>
      </c>
      <c r="I78" s="35">
        <v>0</v>
      </c>
      <c r="J78" s="36" t="s">
        <v>16</v>
      </c>
      <c r="K78" s="37"/>
      <c r="L78" s="38"/>
    </row>
    <row r="79" spans="1:12" ht="30" customHeight="1" x14ac:dyDescent="0.5">
      <c r="A79" s="30">
        <v>1221</v>
      </c>
      <c r="B79" s="31" t="s">
        <v>29</v>
      </c>
      <c r="C79" s="31" t="s">
        <v>149</v>
      </c>
      <c r="D79" s="35" t="s">
        <v>150</v>
      </c>
      <c r="E79" s="43">
        <v>45383</v>
      </c>
      <c r="F79" s="42">
        <v>46020</v>
      </c>
      <c r="G79" s="42">
        <v>44070</v>
      </c>
      <c r="H79" s="44">
        <v>45427</v>
      </c>
      <c r="I79" s="35">
        <v>0</v>
      </c>
      <c r="J79" s="36" t="s">
        <v>16</v>
      </c>
      <c r="K79" s="37"/>
      <c r="L79" s="38"/>
    </row>
    <row r="80" spans="1:12" ht="30" customHeight="1" x14ac:dyDescent="0.5">
      <c r="A80" s="30">
        <v>1223</v>
      </c>
      <c r="B80" s="31" t="s">
        <v>151</v>
      </c>
      <c r="C80" s="31" t="s">
        <v>152</v>
      </c>
      <c r="D80" s="35" t="s">
        <v>153</v>
      </c>
      <c r="E80" s="43">
        <v>45383</v>
      </c>
      <c r="F80" s="42">
        <v>22193</v>
      </c>
      <c r="G80" s="42">
        <v>22193</v>
      </c>
      <c r="H80" s="44">
        <v>45427</v>
      </c>
      <c r="I80" s="35">
        <v>0</v>
      </c>
      <c r="J80" s="36" t="s">
        <v>16</v>
      </c>
      <c r="K80" s="37"/>
      <c r="L80" s="38"/>
    </row>
    <row r="81" spans="1:12" ht="30" customHeight="1" x14ac:dyDescent="0.5">
      <c r="A81" s="30">
        <v>1226</v>
      </c>
      <c r="B81" s="31" t="s">
        <v>154</v>
      </c>
      <c r="C81" s="31" t="s">
        <v>155</v>
      </c>
      <c r="D81" s="35" t="s">
        <v>156</v>
      </c>
      <c r="E81" s="43">
        <v>45394</v>
      </c>
      <c r="F81" s="42">
        <v>175517.16</v>
      </c>
      <c r="G81" s="42">
        <v>160047.85999999999</v>
      </c>
      <c r="H81" s="44">
        <v>45427</v>
      </c>
      <c r="I81" s="35">
        <v>0</v>
      </c>
      <c r="J81" s="36" t="s">
        <v>16</v>
      </c>
      <c r="K81" s="37"/>
      <c r="L81" s="38"/>
    </row>
    <row r="82" spans="1:12" ht="30" customHeight="1" x14ac:dyDescent="0.5">
      <c r="A82" s="30">
        <v>1232</v>
      </c>
      <c r="B82" s="31" t="s">
        <v>157</v>
      </c>
      <c r="C82" s="31" t="s">
        <v>158</v>
      </c>
      <c r="D82" s="35" t="s">
        <v>159</v>
      </c>
      <c r="E82" s="43">
        <v>45405</v>
      </c>
      <c r="F82" s="42">
        <v>47200</v>
      </c>
      <c r="G82" s="42">
        <v>36000</v>
      </c>
      <c r="H82" s="44">
        <v>45427</v>
      </c>
      <c r="I82" s="35">
        <v>0</v>
      </c>
      <c r="J82" s="36" t="s">
        <v>16</v>
      </c>
      <c r="K82" s="37"/>
      <c r="L82" s="38"/>
    </row>
    <row r="83" spans="1:12" ht="30" customHeight="1" x14ac:dyDescent="0.5">
      <c r="A83" s="30">
        <v>1235</v>
      </c>
      <c r="B83" s="31" t="s">
        <v>160</v>
      </c>
      <c r="C83" s="31" t="s">
        <v>161</v>
      </c>
      <c r="D83" s="35" t="s">
        <v>162</v>
      </c>
      <c r="E83" s="43">
        <v>45412</v>
      </c>
      <c r="F83" s="42">
        <v>116400</v>
      </c>
      <c r="G83" s="42">
        <v>110580</v>
      </c>
      <c r="H83" s="44">
        <v>45427</v>
      </c>
      <c r="I83" s="35">
        <v>0</v>
      </c>
      <c r="J83" s="36" t="s">
        <v>16</v>
      </c>
      <c r="K83" s="37"/>
      <c r="L83" s="38"/>
    </row>
    <row r="84" spans="1:12" ht="31.5" x14ac:dyDescent="0.5">
      <c r="A84" s="30"/>
      <c r="B84" s="31"/>
      <c r="C84" s="45"/>
      <c r="D84" s="35"/>
      <c r="E84" s="46"/>
      <c r="F84" s="47">
        <f>SUM(F13:F83)</f>
        <v>20814933.039999999</v>
      </c>
      <c r="G84" s="48">
        <f>SUM(G13:G83)</f>
        <v>19608885.100000001</v>
      </c>
      <c r="H84" s="46"/>
      <c r="I84" s="35"/>
      <c r="J84" s="36"/>
      <c r="K84" s="2"/>
    </row>
    <row r="85" spans="1:12" ht="0.75" customHeight="1" x14ac:dyDescent="0.45">
      <c r="A85" s="49"/>
      <c r="B85" s="50"/>
      <c r="C85" s="51"/>
      <c r="D85" s="26"/>
      <c r="E85" s="52"/>
      <c r="F85" s="52"/>
      <c r="G85" s="52"/>
      <c r="H85" s="52"/>
      <c r="I85" s="52"/>
      <c r="J85" s="52"/>
    </row>
    <row r="86" spans="1:12" ht="31.5" x14ac:dyDescent="0.5">
      <c r="A86" s="37"/>
      <c r="B86" s="53"/>
      <c r="C86" s="54"/>
      <c r="D86" s="51"/>
      <c r="E86" s="55"/>
      <c r="F86" s="55"/>
      <c r="G86" s="56"/>
      <c r="H86" s="55"/>
      <c r="I86" s="55"/>
      <c r="J86" s="55"/>
    </row>
    <row r="87" spans="1:12" ht="31.5" x14ac:dyDescent="0.5">
      <c r="A87" s="57"/>
      <c r="B87" s="57"/>
      <c r="C87" s="58"/>
      <c r="D87" s="55"/>
      <c r="E87" s="55"/>
      <c r="F87" s="55"/>
      <c r="G87" s="59"/>
      <c r="H87" s="55"/>
      <c r="I87" s="55"/>
      <c r="J87" s="55"/>
    </row>
    <row r="88" spans="1:12" ht="31.5" x14ac:dyDescent="0.5">
      <c r="A88" s="60"/>
      <c r="B88" s="60"/>
      <c r="C88" s="61"/>
      <c r="D88" s="59"/>
      <c r="E88" s="2"/>
      <c r="F88" s="2"/>
      <c r="G88" s="2"/>
      <c r="H88" s="2"/>
      <c r="I88" s="2"/>
      <c r="J88" s="2"/>
    </row>
    <row r="89" spans="1:12" ht="31.5" x14ac:dyDescent="0.5">
      <c r="A89" s="62"/>
      <c r="B89" s="63" t="s">
        <v>163</v>
      </c>
      <c r="C89" s="63"/>
      <c r="D89" s="2"/>
      <c r="E89" s="64" t="s">
        <v>164</v>
      </c>
      <c r="F89" s="64"/>
      <c r="G89" s="64"/>
      <c r="H89" s="62"/>
      <c r="I89" s="62"/>
      <c r="J89" s="62"/>
    </row>
    <row r="90" spans="1:12" ht="20.25" x14ac:dyDescent="0.3">
      <c r="A90" s="65"/>
      <c r="B90" s="66" t="s">
        <v>165</v>
      </c>
      <c r="C90" s="66"/>
      <c r="D90" s="63"/>
      <c r="E90" s="67" t="s">
        <v>166</v>
      </c>
      <c r="F90" s="67"/>
      <c r="G90" s="67"/>
      <c r="H90" s="65"/>
      <c r="I90" s="65"/>
      <c r="J90" s="65"/>
    </row>
    <row r="91" spans="1:12" ht="20.25" x14ac:dyDescent="0.3">
      <c r="A91" s="65"/>
      <c r="B91" s="66" t="s">
        <v>167</v>
      </c>
      <c r="C91" s="66"/>
      <c r="D91" s="66"/>
      <c r="E91" s="67" t="s">
        <v>168</v>
      </c>
      <c r="F91" s="67"/>
      <c r="G91" s="67"/>
      <c r="H91" s="65"/>
      <c r="I91" s="65"/>
      <c r="J91" s="65"/>
    </row>
    <row r="92" spans="1:12" ht="31.5" x14ac:dyDescent="0.5">
      <c r="A92" s="2"/>
      <c r="B92" s="68"/>
      <c r="C92" s="68" t="s">
        <v>169</v>
      </c>
      <c r="D92" s="66"/>
      <c r="E92" s="68"/>
      <c r="F92" s="68"/>
      <c r="G92" s="68"/>
      <c r="H92" s="2"/>
      <c r="I92" s="2"/>
      <c r="J92" s="2"/>
    </row>
    <row r="93" spans="1:12" ht="12.75" customHeight="1" x14ac:dyDescent="0.35">
      <c r="D93" s="68"/>
    </row>
    <row r="94" spans="1:12" ht="21" x14ac:dyDescent="0.35">
      <c r="A94" s="54"/>
      <c r="B94" s="69"/>
      <c r="C94" s="69"/>
      <c r="E94" s="70"/>
      <c r="F94" s="71"/>
      <c r="G94" s="71"/>
      <c r="H94" s="70"/>
      <c r="I94" s="72"/>
      <c r="J94" s="73"/>
    </row>
    <row r="95" spans="1:12" ht="21" x14ac:dyDescent="0.35">
      <c r="D95" s="72"/>
    </row>
  </sheetData>
  <mergeCells count="11">
    <mergeCell ref="A87:B87"/>
    <mergeCell ref="A88:B88"/>
    <mergeCell ref="E89:G89"/>
    <mergeCell ref="E90:G90"/>
    <mergeCell ref="E91:G91"/>
    <mergeCell ref="A10:J10"/>
    <mergeCell ref="D11:D12"/>
    <mergeCell ref="E11:E12"/>
    <mergeCell ref="G11:G12"/>
    <mergeCell ref="H11:H12"/>
    <mergeCell ref="E85:J85"/>
  </mergeCells>
  <pageMargins left="0.7" right="0.7" top="0.75" bottom="0.75" header="0.3" footer="0.3"/>
  <pageSetup scale="1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ABRIL 2024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Giselle Marzan</dc:creator>
  <cp:lastModifiedBy>Giselle Marzan</cp:lastModifiedBy>
  <dcterms:created xsi:type="dcterms:W3CDTF">2024-05-08T21:29:45Z</dcterms:created>
  <dcterms:modified xsi:type="dcterms:W3CDTF">2024-05-08T21:33:02Z</dcterms:modified>
</cp:coreProperties>
</file>