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13_ncr:1_{7CDE75F6-EEB1-4B75-8F78-1E0A732C12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YO 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</calcChain>
</file>

<file path=xl/sharedStrings.xml><?xml version="1.0" encoding="utf-8"?>
<sst xmlns="http://schemas.openxmlformats.org/spreadsheetml/2006/main" count="139" uniqueCount="119">
  <si>
    <t>LIBRO BANCO</t>
  </si>
  <si>
    <t xml:space="preserve">  CUENTA COLECTORA NO. 010-252202-2  </t>
  </si>
  <si>
    <t>FECHA</t>
  </si>
  <si>
    <t>NO.</t>
  </si>
  <si>
    <t>DESCRIPCION</t>
  </si>
  <si>
    <t>LIB.</t>
  </si>
  <si>
    <t>CREDITO</t>
  </si>
  <si>
    <t>DEBITO</t>
  </si>
  <si>
    <t>SALDO</t>
  </si>
  <si>
    <t xml:space="preserve">Transferencia. </t>
  </si>
  <si>
    <t xml:space="preserve"> </t>
  </si>
  <si>
    <r>
      <t xml:space="preserve">            Eunice Bress Bress            </t>
    </r>
    <r>
      <rPr>
        <b/>
        <u/>
        <sz val="16"/>
        <color theme="0"/>
        <rFont val="Calibri"/>
        <family val="2"/>
        <scheme val="minor"/>
      </rPr>
      <t>.</t>
    </r>
  </si>
  <si>
    <r>
      <t xml:space="preserve">            Giselle Marzan Mercado           </t>
    </r>
    <r>
      <rPr>
        <b/>
        <u/>
        <sz val="16"/>
        <color theme="0"/>
        <rFont val="Calibri"/>
        <family val="2"/>
        <scheme val="minor"/>
      </rPr>
      <t xml:space="preserve"> .</t>
    </r>
  </si>
  <si>
    <t xml:space="preserve">        Encargada De Tesorería</t>
  </si>
  <si>
    <r>
      <t xml:space="preserve">  Encargada De Contabilidad </t>
    </r>
    <r>
      <rPr>
        <sz val="16"/>
        <color theme="0"/>
        <rFont val="Calibri"/>
        <family val="2"/>
        <scheme val="minor"/>
      </rPr>
      <t xml:space="preserve">………….……...          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theme="0"/>
        <rFont val="Calibri"/>
        <family val="2"/>
        <scheme val="minor"/>
      </rPr>
      <t>.</t>
    </r>
  </si>
  <si>
    <t xml:space="preserve">             PREPARADO POR</t>
  </si>
  <si>
    <r>
      <t>REVISADO POR</t>
    </r>
    <r>
      <rPr>
        <b/>
        <sz val="16"/>
        <color theme="0"/>
        <rFont val="Calibri"/>
        <family val="2"/>
        <scheme val="minor"/>
      </rPr>
      <t>……..……………………</t>
    </r>
  </si>
  <si>
    <t>Balance  al 31/5/2024</t>
  </si>
  <si>
    <t xml:space="preserve">    AL 31/5/2024</t>
  </si>
  <si>
    <t>Balance Inicial al 30/04/2024</t>
  </si>
  <si>
    <t>Pago por servicios de (11) legalizaciones de contratos de bienes y servicios de esta DGM.</t>
  </si>
  <si>
    <t>Pago adquisición de boletos aéreos para repatriar a los deportados a su pais de origen, según certificacion de contrato BS-0002217-2024.</t>
  </si>
  <si>
    <t>Pago servicios de publicación de licitación pública para el proceso No. DGM-CCC-LPN-2024-0008 de esta DGM los días 06-05-24 y 07-05-24 según orden de servicios DGM-2024-00004.</t>
  </si>
  <si>
    <t>Pago adquisición de (30) rollos de papel tapiz con instalación incluida para ser utilizados en esta DGM, segun orden de compra No. DGM-2024-00037.</t>
  </si>
  <si>
    <t>Libramiento Anulado No.288 de fecha 12 de febrero del año 2024.</t>
  </si>
  <si>
    <t xml:space="preserve">Fondo Reponible. </t>
  </si>
  <si>
    <t xml:space="preserve">Aviso Debito. </t>
  </si>
  <si>
    <t xml:space="preserve">Credito Sirite Recaudado No Identificado. </t>
  </si>
  <si>
    <t>Pago adquisición de botellones y botellitas de agua consumidos por los empleados de las diferentes oficinas de esta DGM, correspondiente al mes de marzo del año 2024, según certificación de contrato BS-0002175-2024.</t>
  </si>
  <si>
    <t>Pago contratación de (3) baños portátiles para ser utilizados en el plan de regularización de venezolano de esta DGM, desde el 11/01/2024 al 10/04/2024, según orden de servicios  DGM-2024-00020.</t>
  </si>
  <si>
    <t>Pago servicios de uso de frecuencias, para el manejo de las operaciones de comunicación vía radio de esta DGM, correspondiente al año 2024.</t>
  </si>
  <si>
    <t>Pago contratación de servicios levantamiento de la nueva oficina en la Sede Central de esta DGM, según orden de servicios DGM-2024-00058.</t>
  </si>
  <si>
    <t>Pago adquisición de 2,125 funditas de agua en (fardos de 50 unds) y 1,250 botellitas de agua de 16 onz (fardos de 20 unds), para ser utilizados en el Centro de Acogida Vacacional de Haina, según orden de compra DGM-2024-00023.</t>
  </si>
  <si>
    <t>Pago servicios realizados de exámenes médicos con fines migratorios, correspondiente al periodo del 01/04/2024 al 15/04/2024, según certificación de contrato No. BS-0007830-2023 y Adendum BS-0002051-2024.</t>
  </si>
  <si>
    <t>Pago por servicios de Internet y conectividad para las oficinas de esta DGM, en los Aeropuertos, Puertos y Puestos Fronterizos, correspondiente al mes de abril del año 2024.</t>
  </si>
  <si>
    <t>Pago seguro de vida colectivo de los empleados de esta DGM, correspondiente al mes de abril del año 2024.</t>
  </si>
  <si>
    <t>Pago servicios notarial apertura de los sobres A y B del procedimiento No. DGM-CCC-PEPU-2024-0002 de esta DGM.</t>
  </si>
  <si>
    <t>Pago servicios realizados de exámenes médicos con fines migratorios, correspondiente al periodo del 16/04/2024 al 30/04/2024, según certificación de contrato No. BS-0007830-2023 y Adendum BS-0002051-2024.</t>
  </si>
  <si>
    <t>Pago por servicios de energía eléctrica en diferentes dependencias de esta DGM, correspondiente al mes de abril del año 2024.</t>
  </si>
  <si>
    <t xml:space="preserve">Transferencia.  </t>
  </si>
  <si>
    <t>Pago por servicios realizados de examenes médicos con fines migratorios a (804) extranjeros, según certificación de contrato No. BS-0007811-2023.</t>
  </si>
  <si>
    <t>Pago por servicios de contratación de fumigación en la Sede Central y las Dependencias de esta DGM, según orden de servicios No. Orden: DGM-2024-00018.</t>
  </si>
  <si>
    <t>Pago servicios de aseo (recolección de residuos sólidos) correspondiente al mes de mayo del año 2024.</t>
  </si>
  <si>
    <t>Pago Servicios de Telefonía tipo flota utilizada en esta DGM, Cuenta No-706585966, correspondiente al mes de marzo del año 2024.</t>
  </si>
  <si>
    <t>Pago servicios de telefonía línea directa del Despacho, cuenta No.738829800, correspondiente al mes de abril del año 2024.</t>
  </si>
  <si>
    <t>Pago servicios de energía eléctrica de diferentes Dependencias de esta DGM, correspondiente al mes de marzo del año 2024.</t>
  </si>
  <si>
    <t>Pago por servicios de agua potable y recogida de basura, en la Sub-Dirección de Santiago de esta DGM, correspondiente a los meses de febrero y marzo del año 2024.</t>
  </si>
  <si>
    <t>Pago servicios de recogida de residuos solidos (basura), de la Sede Central de esta DGM, correspondiente al mes de mayo del año 2024.</t>
  </si>
  <si>
    <t>Pago por alquiler de local, para la oficina de la Sub-Dirección Puerto Plata de esta DGM, correspondiente al periodo del 21 de abril al 20 de mayo del año 2024, según certificación de contrato No. BS-0012342-2023.</t>
  </si>
  <si>
    <t>Pago servicios de arrendamiento de solución IVR 24 canales brindados a esta institución, correspondiente al mes de abril del año 2024.</t>
  </si>
  <si>
    <t>Pago del 10% del presupuesto de publicidad de esta DGM, de acuerdo a la ley 134-03 correspondiente al mes de mayo del año 2024.</t>
  </si>
  <si>
    <t>Pago sueldos personal temporal de esta DGM, del mes de mayo del año 2024.</t>
  </si>
  <si>
    <t>Pago sueldos personal temporal 03 de esta DGM, del mes de mayo del año 2024.</t>
  </si>
  <si>
    <t>Pago sueldos personal temporal 05 de esta DGM, del mes de mayo del año 2024.</t>
  </si>
  <si>
    <t>Pago compensacion servicios seguridad de esta DGM, del mes de mayo del año 2024.</t>
  </si>
  <si>
    <t>Pago adicional personal temporal de esta DGM, del mes de mayo del año 2024.</t>
  </si>
  <si>
    <t>Pago servicios de recolección de desechos sólidos en la oficina de Puerto Plata, correspondiente al mes de mayo del año 2024.</t>
  </si>
  <si>
    <t>Pago contratación de servicios de reparación de aires acondicionado de 3 toneladas, en el Centro de Acogida de Haina Dependencia de esta DGM, según orden de servicios DGM-2024-00074.</t>
  </si>
  <si>
    <t>Pago seguro medico para empleados de esta institución, correspondiente al mes de mayo del año 2024.</t>
  </si>
  <si>
    <t>Pago por concepto de impuestos de letrero ordinario adosado y rampas de esta DGM, correspondiente al periodo 2024.</t>
  </si>
  <si>
    <t>Pago seguro médico para empleados de esta DGM, correspondiente al mes de mayo del año 2024.</t>
  </si>
  <si>
    <t>Pago servicios de energía electrica de la oficina de esta DGM, en Elias Piña, correspondiente al  mes de noviembre del año 2022.</t>
  </si>
  <si>
    <t>Pago de impuestos sobre la renta correspondiente al mes de abril del año 2024.</t>
  </si>
  <si>
    <t>Pago servicios de agua potable, en la oficina de Puerto Plata, correspondiente a los meses de marzo, abril y mayo del año 2024.</t>
  </si>
  <si>
    <t xml:space="preserve">Pago servicios de agua potable en apartamentos de empleados de Puerto Plata (Sosua) correspondiente a los meses de marzo, abril y mayo del año 2024. </t>
  </si>
  <si>
    <t>Pago servicios de agua potable de esta Sede Central, correspondiente al mes de mayo del año 2024.</t>
  </si>
  <si>
    <t>Pago compra de (200) galones de GLP, para ser utilizados en el Centro de Acogida Haina de esta DGM, según orden de compra DGM-2023-00175.</t>
  </si>
  <si>
    <t>Pago adquisición de botellones y botellitas de agua consumidos por los empleados de las diferentes oficinas de esta DGM, correspondiente al mes de abril del año 2024, según certificación de contrato BS-0002175-2024.</t>
  </si>
  <si>
    <t>Pago servicios de mantenimiento y reparación mécanica, para los vehiculos pesados pertenecientes a esta DGM, según certificación de contrato BS-0004011-2024.</t>
  </si>
  <si>
    <t>Pago contratación servicios de pintado de exterior de la Sede Central de esta DGM, según orden de servicios DGM-2024-00073.</t>
  </si>
  <si>
    <t>Pago contratación de servicios de señalización y rotulación de parqueos, de esta DGM, segun orden de compra No.DGM-2024-00061.</t>
  </si>
  <si>
    <t xml:space="preserve">Cargos Sirite. </t>
  </si>
  <si>
    <t xml:space="preserve">Sirite. </t>
  </si>
  <si>
    <t>Pago servicios de Radiocomunicación y uso de frecuencias utilizados en esta DGM, correspondiente al mes de mayo del año 2024.</t>
  </si>
  <si>
    <t>Pago por servicios de Internet y conectividad para las oficinas de esta DGM, en los Aeropuertos, Puertos y Puestos Fronterizos, correspondiente al mes de mayo del año 2024.</t>
  </si>
  <si>
    <t>Pago servicios de arrendamiento de solución IVR 24 canales brindados a esta DGM, correspondiente al mes de mayo del año 2024.</t>
  </si>
  <si>
    <t>Pago servicios de telefonía alámbrica de esta DGM, cuenta No.716558760 correspondiente al mes de abril del año 2024.</t>
  </si>
  <si>
    <t>Pago adquisición de tarjetas de invitación a misa de aniversario de esta DGM, para ser utilizada por el Despacho del Director General, según orden de compra DGM-2024-00027.</t>
  </si>
  <si>
    <t>Pago servicios publicación convocatoria proceso de licitación No. DGM-CCC-LPN-2024-0008 los días 06 y 07-05-2024, No.DGM-CCC-LPN-2024-0009, los días 20 y 21-05-2024, según Orden de Servicio DGM-2024-00005.</t>
  </si>
  <si>
    <t>Pago retroactivos sueldos de esta DGM, de los meses enero y febrero del año 2023.</t>
  </si>
  <si>
    <t>Pago retroactivos sueldos de esta DGM, de los meses marzo y abril del año 2023.</t>
  </si>
  <si>
    <t xml:space="preserve">Pago retroactivos sueldos de esta DGM, de los meses mayo y junio del año 2023. </t>
  </si>
  <si>
    <t>Pago retroactivos sueldos de esta DGM, de los meses julio y agosto del año 2023.</t>
  </si>
  <si>
    <t>Pago retraoctivos regalia de esta DGM, del año 2022.</t>
  </si>
  <si>
    <t>Pago retroactivos regalia de esta DGM, del año 2023.</t>
  </si>
  <si>
    <t>Pago retroactivos sueldos DGM, de los meses noviembre y diciembre del año 2022.</t>
  </si>
  <si>
    <t>Pago retroactivos sueldos DGM, los meses septiembre y octubre del año2022.</t>
  </si>
  <si>
    <t>Pago retroactivo sueldos de esta DGM, de los meses julio y agosto del año 2022.</t>
  </si>
  <si>
    <t>Pago retroactivos sueldos de esta DGM, de los meses mayo y junio del año 2022.</t>
  </si>
  <si>
    <t>Pago adquisición semestral de materiales impresos, para ser utilizado en las diferentes Dependencias de esta DGM, según orden de compra No. DGM-2024-00029.</t>
  </si>
  <si>
    <t>Pago servicios especiales de inteligencia de esta DGM, correspondiente al mes de mayo del año 2024.</t>
  </si>
  <si>
    <t>Pago contratación de servicios de levantamiento de la oficina de inspección de esta DGM, ubicada en el Aeropuerto Internacional Gregorio Luperon de Puerto Plata, según orden de servicios DGM-2024-00049.</t>
  </si>
  <si>
    <t>Pago contratación de servicios de sonido para el aniversario institucional de esta DGM, según orden de servicios DGM-2024-00048.</t>
  </si>
  <si>
    <t>Pago por servicios realizados de exámenes médicos con fines migratorios a (395) extranjeros correspondiente al mes de julio del año 2023, según certificación de contrato No. BS-0007811-2023.</t>
  </si>
  <si>
    <t>Pago adquisición de materiales ferreteros para ser utilizado por esta DGM, según orden de compra DGM-2024-00087.</t>
  </si>
  <si>
    <t>Pago adquisición de (8,000.00) Tickets de combustible en denominación de RD$ 1,000.00, para ser utilizados en las operaciones de esta DGM, según certificacion de contrato No. BS-0003355-2024.</t>
  </si>
  <si>
    <t>Pago adquisición de utensilios de cocina, para ser utilizado por esta DGM, según orden de compra No. DGM-2024-00106.</t>
  </si>
  <si>
    <t>Pago retroactivos de sueldos fijos de esta DGM, de los meses septiembre y octubre del año 2020.</t>
  </si>
  <si>
    <t>Pago retroactivos sueldos fijos de esta DGM, de los meses noviembre y diciembre del año 2020.</t>
  </si>
  <si>
    <t>Pago retroactivos regalia de esta DGM,  del año 2020.</t>
  </si>
  <si>
    <t>Pago retroactivos sueldos de esta DGM, de los meses enero y febrero del año 2021.</t>
  </si>
  <si>
    <t>Pago retroactivos sueldos de esta DGM, de los meses de marzo y abril del año 2021.</t>
  </si>
  <si>
    <t>Pago retroactivos sueldos de esta DGM, de los meses julio y agosto del año 2021.</t>
  </si>
  <si>
    <t>Pago retroactivo sueldos de esta DGM, de los meses septiembre y octubre del año 2021.</t>
  </si>
  <si>
    <t>Pago retroactivos regalia de esta DGM, del año 2021.</t>
  </si>
  <si>
    <t>Pago retroactivos sueldos de esta DGM, de los meses noviembre y diciembre del año 2021.</t>
  </si>
  <si>
    <t>Pago adquisición de (10) rollos de papel Frost Mate, para ser utilizados por esta DGM, según orden de compra DGM-2024-00098.</t>
  </si>
  <si>
    <t>Pago Adquisición de Carros de Carga (3), para ser Utilizados en esta DGM, según orden de compra No. DGM-2024-00097.</t>
  </si>
  <si>
    <t>Pago servicios de telefonía tipo flota utilizada en esta DGM, cuenta No-706585966, correspondiente al mes de abril del año 2024.</t>
  </si>
  <si>
    <t>Pago de cubicacion No.3 para el remozamiento del Centro de Acogida Benerito y construcción de comedor  Dependencia de esta DGM, según certificación de contrato No. CO-0001959-2023 y Ademdun CO-0002968-2023.</t>
  </si>
  <si>
    <t>Pago cubicación No.1 del remozamiento de infraestructura que se utilizara como Centro de Detención de Control Migratorio en Jimaní, según certificación de contrato No. CO-0000516-2024.</t>
  </si>
  <si>
    <t>Pago retroactivos sueldos de esta DGM, de los meses marzo y abril del año 2022.</t>
  </si>
  <si>
    <t>Pago retroactivos sueldos de esta DGM, de los meses enero y febrero del año 2022.</t>
  </si>
  <si>
    <t>Pago por alquiler de local donde funciona la Sub-Dirección de Santiago de esta DGM, correspondiente a los meses marzo y abril del año 2024, según certificación de contrato No. BS-0016419-2023.</t>
  </si>
  <si>
    <t>Pago servicios de telefonía banda ancha de esta DGM, cuenta No.743467756, correspondiente al mes de marzo del año 2024.</t>
  </si>
  <si>
    <t>Pago servicios de telefonía alámbrica de esta DGM, cuenta No.716558760 correspondiente al mes de marzo del año 2024.</t>
  </si>
  <si>
    <t>Pago servicios de telefonía banda ancha de esta DGM, cuenta No.743467756, correspondiente al mes de abril del año 2024.</t>
  </si>
  <si>
    <t>Pago servicios de conectividad inalámbrica de esta DGM, cuenta No.743552534, correspondiente al mes de abril del año 2024.</t>
  </si>
  <si>
    <t>Pago retroactivos sueldos de esta DGM, de los meses mayo y junio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</si>
</sst>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44" fontId="9" fillId="0" borderId="1" xfId="1" applyFont="1" applyBorder="1" applyAlignment="1">
      <alignment horizontal="right"/>
    </xf>
    <xf numFmtId="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wrapText="1"/>
    </xf>
    <xf numFmtId="14" fontId="0" fillId="0" borderId="0" xfId="0" applyNumberFormat="1"/>
    <xf numFmtId="44" fontId="8" fillId="0" borderId="1" xfId="1" applyFont="1" applyBorder="1" applyAlignment="1">
      <alignment horizontal="right"/>
    </xf>
    <xf numFmtId="44" fontId="10" fillId="0" borderId="1" xfId="1" applyFont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5" fillId="0" borderId="0" xfId="0" applyFont="1"/>
    <xf numFmtId="4" fontId="8" fillId="0" borderId="1" xfId="0" applyNumberFormat="1" applyFont="1" applyBorder="1" applyAlignment="1">
      <alignment horizontal="left" wrapText="1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4" fontId="6" fillId="0" borderId="0" xfId="2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4" fillId="0" borderId="0" xfId="2" applyFont="1" applyAlignment="1">
      <alignment horizontal="center"/>
    </xf>
    <xf numFmtId="164" fontId="5" fillId="0" borderId="0" xfId="2" applyFont="1" applyFill="1" applyBorder="1" applyAlignment="1">
      <alignment horizontal="center"/>
    </xf>
    <xf numFmtId="164" fontId="6" fillId="0" borderId="0" xfId="3" applyNumberFormat="1" applyFont="1" applyAlignment="1">
      <alignment horizontal="center"/>
    </xf>
  </cellXfs>
  <cellStyles count="4">
    <cellStyle name="Moneda" xfId="1" builtinId="4"/>
    <cellStyle name="Moned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4241800</xdr:colOff>
      <xdr:row>0</xdr:row>
      <xdr:rowOff>1</xdr:rowOff>
    </xdr:from>
    <xdr:to>
      <xdr:col>2</xdr:col>
      <xdr:colOff>7839075</xdr:colOff>
      <xdr:row>5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275" y="1"/>
          <a:ext cx="3597275" cy="1257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2781300</xdr:colOff>
      <xdr:row>144</xdr:row>
      <xdr:rowOff>180975</xdr:rowOff>
    </xdr:from>
    <xdr:to>
      <xdr:col>2</xdr:col>
      <xdr:colOff>4305300</xdr:colOff>
      <xdr:row>153</xdr:row>
      <xdr:rowOff>136779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0" y="20297775"/>
          <a:ext cx="1524000" cy="1975104"/>
        </a:xfrm>
        <a:prstGeom prst="rect">
          <a:avLst/>
        </a:prstGeom>
      </xdr:spPr>
    </xdr:pic>
    <xdr:clientData/>
  </xdr:twoCellAnchor>
  <xdr:twoCellAnchor editAs="oneCell">
    <xdr:from>
      <xdr:col>2</xdr:col>
      <xdr:colOff>276225</xdr:colOff>
      <xdr:row>142</xdr:row>
      <xdr:rowOff>257175</xdr:rowOff>
    </xdr:from>
    <xdr:to>
      <xdr:col>2</xdr:col>
      <xdr:colOff>2400300</xdr:colOff>
      <xdr:row>145</xdr:row>
      <xdr:rowOff>219075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32" r="22939" b="21052"/>
        <a:stretch/>
      </xdr:blipFill>
      <xdr:spPr bwMode="auto">
        <a:xfrm>
          <a:off x="1876425" y="45700950"/>
          <a:ext cx="2124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1504950</xdr:colOff>
      <xdr:row>139</xdr:row>
      <xdr:rowOff>104775</xdr:rowOff>
    </xdr:from>
    <xdr:to>
      <xdr:col>5</xdr:col>
      <xdr:colOff>1019175</xdr:colOff>
      <xdr:row>145</xdr:row>
      <xdr:rowOff>163959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7938160-B232-4E96-A656-AA9A73E3E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639800" y="55216425"/>
          <a:ext cx="1143000" cy="1202184"/>
        </a:xfrm>
        <a:prstGeom prst="rect">
          <a:avLst/>
        </a:prstGeom>
      </xdr:spPr>
    </xdr:pic>
    <xdr:clientData/>
  </xdr:twoCellAnchor>
  <xdr:twoCellAnchor editAs="oneCell">
    <xdr:from>
      <xdr:col>3</xdr:col>
      <xdr:colOff>561975</xdr:colOff>
      <xdr:row>142</xdr:row>
      <xdr:rowOff>28575</xdr:rowOff>
    </xdr:from>
    <xdr:to>
      <xdr:col>4</xdr:col>
      <xdr:colOff>1187685</xdr:colOff>
      <xdr:row>145</xdr:row>
      <xdr:rowOff>40481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0A0F1DB-D5FD-40EE-AC5F-6B5B76F7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55711725"/>
          <a:ext cx="2502135" cy="58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58"/>
  <sheetViews>
    <sheetView tabSelected="1" topLeftCell="A136" zoomScaleNormal="100" workbookViewId="0">
      <selection activeCell="E156" sqref="E156"/>
    </sheetView>
  </sheetViews>
  <sheetFormatPr baseColWidth="10" defaultRowHeight="15" x14ac:dyDescent="0.25"/>
  <cols>
    <col min="1" max="1" width="15.7109375" customWidth="1"/>
    <col min="2" max="2" width="8.28515625" customWidth="1"/>
    <col min="3" max="3" width="129.85546875" customWidth="1"/>
    <col min="4" max="4" width="28.140625" customWidth="1"/>
    <col min="5" max="5" width="24.42578125" customWidth="1"/>
    <col min="6" max="6" width="22.7109375" customWidth="1"/>
  </cols>
  <sheetData>
    <row r="4" spans="1:6" ht="26.25" customHeight="1" x14ac:dyDescent="0.25"/>
    <row r="5" spans="1:6" ht="15.75" x14ac:dyDescent="0.25">
      <c r="A5" s="1"/>
      <c r="B5" s="1"/>
      <c r="C5" s="1"/>
      <c r="D5" s="1"/>
      <c r="E5" s="1"/>
      <c r="F5" s="1"/>
    </row>
    <row r="6" spans="1:6" ht="15.75" x14ac:dyDescent="0.25">
      <c r="A6" s="29"/>
      <c r="B6" s="29"/>
      <c r="C6" s="29"/>
      <c r="D6" s="29"/>
      <c r="E6" s="29"/>
      <c r="F6" s="29"/>
    </row>
    <row r="7" spans="1:6" ht="15.75" x14ac:dyDescent="0.25">
      <c r="A7" s="30"/>
      <c r="B7" s="30"/>
      <c r="C7" s="30"/>
      <c r="D7" s="30"/>
      <c r="E7" s="30"/>
      <c r="F7" s="30"/>
    </row>
    <row r="8" spans="1:6" ht="22.5" x14ac:dyDescent="0.3">
      <c r="A8" s="26" t="s">
        <v>0</v>
      </c>
      <c r="B8" s="26"/>
      <c r="C8" s="26"/>
      <c r="D8" s="26"/>
      <c r="E8" s="26"/>
      <c r="F8" s="26"/>
    </row>
    <row r="9" spans="1:6" ht="22.5" x14ac:dyDescent="0.3">
      <c r="A9" s="31" t="s">
        <v>1</v>
      </c>
      <c r="B9" s="31"/>
      <c r="C9" s="31"/>
      <c r="D9" s="31"/>
      <c r="E9" s="31"/>
      <c r="F9" s="31"/>
    </row>
    <row r="10" spans="1:6" ht="22.5" x14ac:dyDescent="0.3">
      <c r="A10" s="31" t="s">
        <v>18</v>
      </c>
      <c r="B10" s="31"/>
      <c r="C10" s="31"/>
      <c r="D10" s="31"/>
      <c r="E10" s="31"/>
      <c r="F10" s="31"/>
    </row>
    <row r="11" spans="1:6" ht="22.5" x14ac:dyDescent="0.3">
      <c r="A11" s="26"/>
      <c r="B11" s="26"/>
      <c r="C11" s="26"/>
      <c r="D11" s="26"/>
      <c r="E11" s="26"/>
      <c r="F11" s="26"/>
    </row>
    <row r="12" spans="1:6" ht="20.25" x14ac:dyDescent="0.3">
      <c r="A12" s="2" t="s">
        <v>2</v>
      </c>
      <c r="B12" s="3" t="s">
        <v>3</v>
      </c>
      <c r="C12" s="2" t="s">
        <v>4</v>
      </c>
      <c r="D12" s="27" t="s">
        <v>19</v>
      </c>
      <c r="E12" s="28"/>
      <c r="F12" s="4">
        <v>345823338.38</v>
      </c>
    </row>
    <row r="13" spans="1:6" ht="20.25" x14ac:dyDescent="0.3">
      <c r="A13" s="2"/>
      <c r="B13" s="3" t="s">
        <v>5</v>
      </c>
      <c r="C13" s="2"/>
      <c r="D13" s="5" t="s">
        <v>6</v>
      </c>
      <c r="E13" s="6" t="s">
        <v>7</v>
      </c>
      <c r="F13" s="6" t="s">
        <v>8</v>
      </c>
    </row>
    <row r="14" spans="1:6" ht="20.25" x14ac:dyDescent="0.3">
      <c r="A14" s="7">
        <v>45413</v>
      </c>
      <c r="B14" s="8"/>
      <c r="C14" s="9" t="s">
        <v>9</v>
      </c>
      <c r="D14" s="10">
        <v>5750395.6799999997</v>
      </c>
      <c r="E14" s="10"/>
      <c r="F14" s="11">
        <f>F12+D14-E14</f>
        <v>351573734.06</v>
      </c>
    </row>
    <row r="15" spans="1:6" ht="47.25" customHeight="1" x14ac:dyDescent="0.3">
      <c r="A15" s="7">
        <v>45413</v>
      </c>
      <c r="B15" s="12">
        <v>1243</v>
      </c>
      <c r="C15" s="13" t="s">
        <v>114</v>
      </c>
      <c r="D15" s="10"/>
      <c r="E15" s="10">
        <v>11186.87</v>
      </c>
      <c r="F15" s="11">
        <f>F14+D15-E15</f>
        <v>351562547.19</v>
      </c>
    </row>
    <row r="16" spans="1:6" ht="45.75" customHeight="1" x14ac:dyDescent="0.3">
      <c r="A16" s="7">
        <v>45413</v>
      </c>
      <c r="B16" s="12">
        <v>1271</v>
      </c>
      <c r="C16" s="13" t="s">
        <v>89</v>
      </c>
      <c r="D16" s="10"/>
      <c r="E16" s="10">
        <v>299880</v>
      </c>
      <c r="F16" s="11">
        <f>F15+D16-E16</f>
        <v>351262667.19</v>
      </c>
    </row>
    <row r="17" spans="1:8" ht="64.5" customHeight="1" x14ac:dyDescent="0.3">
      <c r="A17" s="7">
        <v>45413</v>
      </c>
      <c r="B17" s="12">
        <v>1273</v>
      </c>
      <c r="C17" s="13" t="s">
        <v>28</v>
      </c>
      <c r="D17" s="10"/>
      <c r="E17" s="10">
        <v>53440</v>
      </c>
      <c r="F17" s="11">
        <f>F16+D17-E17</f>
        <v>351209227.19</v>
      </c>
    </row>
    <row r="18" spans="1:8" ht="42.75" customHeight="1" x14ac:dyDescent="0.3">
      <c r="A18" s="7">
        <v>45413</v>
      </c>
      <c r="B18" s="12">
        <v>1275</v>
      </c>
      <c r="C18" s="13" t="s">
        <v>29</v>
      </c>
      <c r="D18" s="10"/>
      <c r="E18" s="10">
        <v>51783.12</v>
      </c>
      <c r="F18" s="11">
        <f t="shared" ref="F18:F81" si="0">F17+D18-E18</f>
        <v>351157444.06999999</v>
      </c>
    </row>
    <row r="19" spans="1:8" ht="40.5" customHeight="1" x14ac:dyDescent="0.3">
      <c r="A19" s="7">
        <v>45413</v>
      </c>
      <c r="B19" s="12">
        <v>1278</v>
      </c>
      <c r="C19" s="20" t="s">
        <v>30</v>
      </c>
      <c r="D19" s="10"/>
      <c r="E19" s="10">
        <v>29447</v>
      </c>
      <c r="F19" s="11">
        <f t="shared" si="0"/>
        <v>351127997.06999999</v>
      </c>
    </row>
    <row r="20" spans="1:8" ht="42.75" customHeight="1" x14ac:dyDescent="0.3">
      <c r="A20" s="7">
        <v>45413</v>
      </c>
      <c r="B20" s="12">
        <v>1280</v>
      </c>
      <c r="C20" s="13" t="s">
        <v>31</v>
      </c>
      <c r="D20" s="10"/>
      <c r="E20" s="10">
        <v>220660</v>
      </c>
      <c r="F20" s="11">
        <f t="shared" si="0"/>
        <v>350907337.06999999</v>
      </c>
    </row>
    <row r="21" spans="1:8" ht="23.25" customHeight="1" x14ac:dyDescent="0.3">
      <c r="A21" s="7">
        <v>45414</v>
      </c>
      <c r="B21" s="12"/>
      <c r="C21" s="13" t="s">
        <v>9</v>
      </c>
      <c r="D21" s="10">
        <v>6896609.25</v>
      </c>
      <c r="E21" s="10"/>
      <c r="F21" s="11">
        <f t="shared" si="0"/>
        <v>357803946.31999999</v>
      </c>
    </row>
    <row r="22" spans="1:8" ht="62.25" customHeight="1" x14ac:dyDescent="0.3">
      <c r="A22" s="7">
        <v>45414</v>
      </c>
      <c r="B22" s="12">
        <v>1288</v>
      </c>
      <c r="C22" s="13" t="s">
        <v>32</v>
      </c>
      <c r="D22" s="10"/>
      <c r="E22" s="10">
        <v>323850</v>
      </c>
      <c r="F22" s="11">
        <f t="shared" si="0"/>
        <v>357480096.31999999</v>
      </c>
    </row>
    <row r="23" spans="1:8" ht="60.75" customHeight="1" x14ac:dyDescent="0.3">
      <c r="A23" s="7">
        <v>45414</v>
      </c>
      <c r="B23" s="12">
        <v>1325</v>
      </c>
      <c r="C23" s="13" t="s">
        <v>33</v>
      </c>
      <c r="D23" s="10"/>
      <c r="E23" s="10">
        <v>974282</v>
      </c>
      <c r="F23" s="11">
        <f t="shared" si="0"/>
        <v>356505814.31999999</v>
      </c>
    </row>
    <row r="24" spans="1:8" ht="20.25" customHeight="1" x14ac:dyDescent="0.3">
      <c r="A24" s="7">
        <v>45415</v>
      </c>
      <c r="B24" s="12"/>
      <c r="C24" s="13" t="s">
        <v>9</v>
      </c>
      <c r="D24" s="10">
        <v>8548663.5</v>
      </c>
      <c r="E24" s="10"/>
      <c r="F24" s="11">
        <f t="shared" si="0"/>
        <v>365054477.81999999</v>
      </c>
    </row>
    <row r="25" spans="1:8" ht="24" customHeight="1" x14ac:dyDescent="0.3">
      <c r="A25" s="7">
        <v>45415</v>
      </c>
      <c r="B25" s="12">
        <v>1331</v>
      </c>
      <c r="C25" s="13" t="s">
        <v>90</v>
      </c>
      <c r="D25" s="10"/>
      <c r="E25" s="10">
        <v>8000000</v>
      </c>
      <c r="F25" s="11">
        <f t="shared" si="0"/>
        <v>357054477.81999999</v>
      </c>
    </row>
    <row r="26" spans="1:8" ht="28.5" customHeight="1" x14ac:dyDescent="0.3">
      <c r="A26" s="7">
        <v>45418</v>
      </c>
      <c r="B26" s="12"/>
      <c r="C26" s="13" t="s">
        <v>9</v>
      </c>
      <c r="D26" s="10">
        <v>12888721.119999999</v>
      </c>
      <c r="E26" s="10"/>
      <c r="F26" s="11">
        <f t="shared" si="0"/>
        <v>369943198.94</v>
      </c>
    </row>
    <row r="27" spans="1:8" ht="21.75" customHeight="1" x14ac:dyDescent="0.3">
      <c r="A27" s="7">
        <v>45419</v>
      </c>
      <c r="B27" s="12"/>
      <c r="C27" s="13" t="s">
        <v>9</v>
      </c>
      <c r="D27" s="10">
        <v>5360076.5</v>
      </c>
      <c r="E27" s="10"/>
      <c r="F27" s="11">
        <f t="shared" si="0"/>
        <v>375303275.44</v>
      </c>
      <c r="H27" s="14"/>
    </row>
    <row r="28" spans="1:8" ht="42.75" customHeight="1" x14ac:dyDescent="0.3">
      <c r="A28" s="7">
        <v>45419</v>
      </c>
      <c r="B28" s="12">
        <v>1352</v>
      </c>
      <c r="C28" s="13" t="s">
        <v>91</v>
      </c>
      <c r="D28" s="10"/>
      <c r="E28" s="10">
        <v>220660</v>
      </c>
      <c r="F28" s="11">
        <f t="shared" si="0"/>
        <v>375082615.44</v>
      </c>
    </row>
    <row r="29" spans="1:8" ht="40.5" customHeight="1" x14ac:dyDescent="0.3">
      <c r="A29" s="7">
        <v>45419</v>
      </c>
      <c r="B29" s="12">
        <v>1355</v>
      </c>
      <c r="C29" s="13" t="s">
        <v>92</v>
      </c>
      <c r="D29" s="10"/>
      <c r="E29" s="10">
        <v>29500</v>
      </c>
      <c r="F29" s="11">
        <f t="shared" si="0"/>
        <v>375053115.44</v>
      </c>
    </row>
    <row r="30" spans="1:8" ht="20.25" x14ac:dyDescent="0.3">
      <c r="A30" s="7">
        <v>45420</v>
      </c>
      <c r="B30" s="12"/>
      <c r="C30" s="13" t="s">
        <v>9</v>
      </c>
      <c r="D30" s="10">
        <v>8254470</v>
      </c>
      <c r="E30" s="10"/>
      <c r="F30" s="11">
        <f t="shared" si="0"/>
        <v>383307585.44</v>
      </c>
    </row>
    <row r="31" spans="1:8" ht="26.25" customHeight="1" x14ac:dyDescent="0.3">
      <c r="A31" s="7">
        <v>45421</v>
      </c>
      <c r="B31" s="12"/>
      <c r="C31" s="20" t="s">
        <v>9</v>
      </c>
      <c r="D31" s="10">
        <v>5369721.75</v>
      </c>
      <c r="E31" s="10"/>
      <c r="F31" s="11">
        <f t="shared" si="0"/>
        <v>388677307.19</v>
      </c>
    </row>
    <row r="32" spans="1:8" ht="44.25" customHeight="1" x14ac:dyDescent="0.3">
      <c r="A32" s="7">
        <v>45421</v>
      </c>
      <c r="B32" s="12">
        <v>1371</v>
      </c>
      <c r="C32" s="13" t="s">
        <v>34</v>
      </c>
      <c r="D32" s="10"/>
      <c r="E32" s="10">
        <v>2282273.4700000002</v>
      </c>
      <c r="F32" s="11">
        <f t="shared" si="0"/>
        <v>386395033.71999997</v>
      </c>
    </row>
    <row r="33" spans="1:6" ht="42" customHeight="1" x14ac:dyDescent="0.3">
      <c r="A33" s="7">
        <v>45421</v>
      </c>
      <c r="B33" s="12">
        <v>1375</v>
      </c>
      <c r="C33" s="13" t="s">
        <v>115</v>
      </c>
      <c r="D33" s="10"/>
      <c r="E33" s="10">
        <v>2682903.8199999998</v>
      </c>
      <c r="F33" s="11">
        <f t="shared" si="0"/>
        <v>383712129.89999998</v>
      </c>
    </row>
    <row r="34" spans="1:6" ht="27.75" customHeight="1" x14ac:dyDescent="0.3">
      <c r="A34" s="7">
        <v>45421</v>
      </c>
      <c r="B34" s="12">
        <v>1381</v>
      </c>
      <c r="C34" s="13" t="s">
        <v>35</v>
      </c>
      <c r="D34" s="10"/>
      <c r="E34" s="10">
        <v>369260</v>
      </c>
      <c r="F34" s="11">
        <f t="shared" si="0"/>
        <v>383342869.89999998</v>
      </c>
    </row>
    <row r="35" spans="1:6" ht="25.5" customHeight="1" x14ac:dyDescent="0.3">
      <c r="A35" s="7">
        <v>45422</v>
      </c>
      <c r="B35" s="12"/>
      <c r="C35" s="13" t="s">
        <v>9</v>
      </c>
      <c r="D35" s="10">
        <v>7867331.25</v>
      </c>
      <c r="E35" s="10"/>
      <c r="F35" s="11">
        <f t="shared" si="0"/>
        <v>391210201.14999998</v>
      </c>
    </row>
    <row r="36" spans="1:6" ht="28.5" customHeight="1" x14ac:dyDescent="0.3">
      <c r="A36" s="7">
        <v>45425</v>
      </c>
      <c r="B36" s="12"/>
      <c r="C36" s="13" t="s">
        <v>9</v>
      </c>
      <c r="D36" s="10">
        <v>14314203.75</v>
      </c>
      <c r="E36" s="10"/>
      <c r="F36" s="11">
        <f t="shared" si="0"/>
        <v>405524404.89999998</v>
      </c>
    </row>
    <row r="37" spans="1:6" ht="45" customHeight="1" x14ac:dyDescent="0.3">
      <c r="A37" s="7">
        <v>45425</v>
      </c>
      <c r="B37" s="12">
        <v>1403</v>
      </c>
      <c r="C37" s="13" t="s">
        <v>36</v>
      </c>
      <c r="D37" s="10"/>
      <c r="E37" s="10">
        <v>23600</v>
      </c>
      <c r="F37" s="11">
        <f t="shared" si="0"/>
        <v>405500804.89999998</v>
      </c>
    </row>
    <row r="38" spans="1:6" ht="57.75" customHeight="1" x14ac:dyDescent="0.3">
      <c r="A38" s="7">
        <v>45425</v>
      </c>
      <c r="B38" s="12">
        <v>1406</v>
      </c>
      <c r="C38" s="13" t="s">
        <v>37</v>
      </c>
      <c r="D38" s="10"/>
      <c r="E38" s="15">
        <v>797400</v>
      </c>
      <c r="F38" s="11">
        <f t="shared" si="0"/>
        <v>404703404.89999998</v>
      </c>
    </row>
    <row r="39" spans="1:6" ht="27.75" customHeight="1" x14ac:dyDescent="0.3">
      <c r="A39" s="7">
        <v>45425</v>
      </c>
      <c r="B39" s="12">
        <v>1418</v>
      </c>
      <c r="C39" s="13" t="s">
        <v>20</v>
      </c>
      <c r="D39" s="10"/>
      <c r="E39" s="10">
        <v>64900</v>
      </c>
      <c r="F39" s="11">
        <f t="shared" si="0"/>
        <v>404638504.89999998</v>
      </c>
    </row>
    <row r="40" spans="1:6" ht="42" customHeight="1" x14ac:dyDescent="0.3">
      <c r="A40" s="7">
        <v>45425</v>
      </c>
      <c r="B40" s="12">
        <v>1422</v>
      </c>
      <c r="C40" s="13" t="s">
        <v>38</v>
      </c>
      <c r="D40" s="10"/>
      <c r="E40" s="10">
        <v>90626.61</v>
      </c>
      <c r="F40" s="11">
        <f t="shared" si="0"/>
        <v>404547878.28999996</v>
      </c>
    </row>
    <row r="41" spans="1:6" ht="27" customHeight="1" x14ac:dyDescent="0.3">
      <c r="A41" s="7">
        <v>45426</v>
      </c>
      <c r="B41" s="12"/>
      <c r="C41" s="13" t="s">
        <v>39</v>
      </c>
      <c r="D41" s="10">
        <v>5007066.74</v>
      </c>
      <c r="E41" s="10"/>
      <c r="F41" s="11">
        <f t="shared" si="0"/>
        <v>409554945.02999997</v>
      </c>
    </row>
    <row r="42" spans="1:6" ht="42.75" customHeight="1" x14ac:dyDescent="0.3">
      <c r="A42" s="7">
        <v>45426</v>
      </c>
      <c r="B42" s="12">
        <v>1430</v>
      </c>
      <c r="C42" s="13" t="s">
        <v>40</v>
      </c>
      <c r="D42" s="10"/>
      <c r="E42" s="10">
        <v>2215950</v>
      </c>
      <c r="F42" s="11">
        <f t="shared" si="0"/>
        <v>407338995.02999997</v>
      </c>
    </row>
    <row r="43" spans="1:6" ht="41.25" customHeight="1" x14ac:dyDescent="0.3">
      <c r="A43" s="7">
        <v>45426</v>
      </c>
      <c r="B43" s="12">
        <v>1433</v>
      </c>
      <c r="C43" s="13" t="s">
        <v>93</v>
      </c>
      <c r="D43" s="10"/>
      <c r="E43" s="10">
        <v>948665</v>
      </c>
      <c r="F43" s="11">
        <f t="shared" si="0"/>
        <v>406390330.02999997</v>
      </c>
    </row>
    <row r="44" spans="1:6" ht="42.75" customHeight="1" x14ac:dyDescent="0.3">
      <c r="A44" s="7">
        <v>45426</v>
      </c>
      <c r="B44" s="12">
        <v>1434</v>
      </c>
      <c r="C44" s="13" t="s">
        <v>41</v>
      </c>
      <c r="D44" s="10"/>
      <c r="E44" s="10">
        <v>369000.01</v>
      </c>
      <c r="F44" s="11">
        <f t="shared" si="0"/>
        <v>406021330.01999998</v>
      </c>
    </row>
    <row r="45" spans="1:6" ht="23.25" customHeight="1" x14ac:dyDescent="0.3">
      <c r="A45" s="7">
        <v>45426</v>
      </c>
      <c r="B45" s="12">
        <v>1436</v>
      </c>
      <c r="C45" s="20" t="s">
        <v>42</v>
      </c>
      <c r="D45" s="10"/>
      <c r="E45" s="10">
        <v>5000</v>
      </c>
      <c r="F45" s="11">
        <f t="shared" si="0"/>
        <v>406016330.01999998</v>
      </c>
    </row>
    <row r="46" spans="1:6" ht="44.25" customHeight="1" x14ac:dyDescent="0.3">
      <c r="A46" s="7">
        <v>45426</v>
      </c>
      <c r="B46" s="12">
        <v>1439</v>
      </c>
      <c r="C46" s="13" t="s">
        <v>43</v>
      </c>
      <c r="D46" s="10"/>
      <c r="E46" s="10">
        <v>440182.32</v>
      </c>
      <c r="F46" s="11">
        <f t="shared" si="0"/>
        <v>405576147.69999999</v>
      </c>
    </row>
    <row r="47" spans="1:6" ht="42" customHeight="1" x14ac:dyDescent="0.3">
      <c r="A47" s="7">
        <v>45426</v>
      </c>
      <c r="B47" s="12">
        <v>1441</v>
      </c>
      <c r="C47" s="13" t="s">
        <v>113</v>
      </c>
      <c r="D47" s="10"/>
      <c r="E47" s="10">
        <v>467943.76</v>
      </c>
      <c r="F47" s="11">
        <f t="shared" si="0"/>
        <v>405108203.94</v>
      </c>
    </row>
    <row r="48" spans="1:6" ht="43.5" customHeight="1" x14ac:dyDescent="0.3">
      <c r="A48" s="7">
        <v>45426</v>
      </c>
      <c r="B48" s="12">
        <v>1443</v>
      </c>
      <c r="C48" s="13" t="s">
        <v>116</v>
      </c>
      <c r="D48" s="10"/>
      <c r="E48" s="10">
        <v>11189.84</v>
      </c>
      <c r="F48" s="11">
        <f t="shared" si="0"/>
        <v>405097014.10000002</v>
      </c>
    </row>
    <row r="49" spans="1:7" ht="43.5" customHeight="1" x14ac:dyDescent="0.3">
      <c r="A49" s="7">
        <v>45426</v>
      </c>
      <c r="B49" s="12">
        <v>1445</v>
      </c>
      <c r="C49" s="13" t="s">
        <v>117</v>
      </c>
      <c r="D49" s="10"/>
      <c r="E49" s="10">
        <v>72491.75</v>
      </c>
      <c r="F49" s="11">
        <f t="shared" si="0"/>
        <v>405024522.35000002</v>
      </c>
    </row>
    <row r="50" spans="1:7" ht="42.75" customHeight="1" x14ac:dyDescent="0.3">
      <c r="A50" s="7">
        <v>45426</v>
      </c>
      <c r="B50" s="12">
        <v>1447</v>
      </c>
      <c r="C50" s="13" t="s">
        <v>44</v>
      </c>
      <c r="D50" s="10"/>
      <c r="E50" s="10">
        <v>2622.75</v>
      </c>
      <c r="F50" s="11">
        <f t="shared" si="0"/>
        <v>405021899.60000002</v>
      </c>
    </row>
    <row r="51" spans="1:7" ht="23.25" customHeight="1" x14ac:dyDescent="0.3">
      <c r="A51" s="7">
        <v>45427</v>
      </c>
      <c r="B51" s="12"/>
      <c r="C51" s="13" t="s">
        <v>9</v>
      </c>
      <c r="D51" s="10">
        <v>6681328.3099999996</v>
      </c>
      <c r="E51" s="10"/>
      <c r="F51" s="11">
        <f t="shared" si="0"/>
        <v>411703227.91000003</v>
      </c>
    </row>
    <row r="52" spans="1:7" ht="43.5" customHeight="1" x14ac:dyDescent="0.3">
      <c r="A52" s="7">
        <v>45427</v>
      </c>
      <c r="B52" s="12">
        <v>1465</v>
      </c>
      <c r="C52" s="13" t="s">
        <v>45</v>
      </c>
      <c r="D52" s="10"/>
      <c r="E52" s="10">
        <v>410479.98</v>
      </c>
      <c r="F52" s="11">
        <f t="shared" si="0"/>
        <v>411292747.93000001</v>
      </c>
    </row>
    <row r="53" spans="1:7" ht="39.75" customHeight="1" x14ac:dyDescent="0.3">
      <c r="A53" s="7">
        <v>45427</v>
      </c>
      <c r="B53" s="12">
        <v>1475</v>
      </c>
      <c r="C53" s="13" t="s">
        <v>21</v>
      </c>
      <c r="D53" s="10"/>
      <c r="E53" s="10">
        <v>850165.1</v>
      </c>
      <c r="F53" s="11">
        <f t="shared" si="0"/>
        <v>410442582.82999998</v>
      </c>
    </row>
    <row r="54" spans="1:7" ht="37.5" customHeight="1" x14ac:dyDescent="0.3">
      <c r="A54" s="7">
        <v>45427</v>
      </c>
      <c r="B54" s="12">
        <v>1477</v>
      </c>
      <c r="C54" s="13" t="s">
        <v>46</v>
      </c>
      <c r="D54" s="10"/>
      <c r="E54" s="10">
        <v>7204</v>
      </c>
      <c r="F54" s="11">
        <f t="shared" si="0"/>
        <v>410435378.82999998</v>
      </c>
      <c r="G54" t="s">
        <v>10</v>
      </c>
    </row>
    <row r="55" spans="1:7" ht="40.5" customHeight="1" x14ac:dyDescent="0.3">
      <c r="A55" s="7">
        <v>45427</v>
      </c>
      <c r="B55" s="12">
        <v>1479</v>
      </c>
      <c r="C55" s="13" t="s">
        <v>47</v>
      </c>
      <c r="D55" s="10"/>
      <c r="E55" s="10">
        <v>5983</v>
      </c>
      <c r="F55" s="11">
        <f t="shared" si="0"/>
        <v>410429395.82999998</v>
      </c>
    </row>
    <row r="56" spans="1:7" ht="40.5" customHeight="1" x14ac:dyDescent="0.3">
      <c r="A56" s="7">
        <v>45427</v>
      </c>
      <c r="B56" s="12">
        <v>1482</v>
      </c>
      <c r="C56" s="13" t="s">
        <v>48</v>
      </c>
      <c r="D56" s="10"/>
      <c r="E56" s="10">
        <v>46079</v>
      </c>
      <c r="F56" s="11">
        <f t="shared" si="0"/>
        <v>410383316.82999998</v>
      </c>
    </row>
    <row r="57" spans="1:7" ht="40.5" customHeight="1" x14ac:dyDescent="0.3">
      <c r="A57" s="7">
        <v>45427</v>
      </c>
      <c r="B57" s="12">
        <v>1485</v>
      </c>
      <c r="C57" s="13" t="s">
        <v>22</v>
      </c>
      <c r="D57" s="10"/>
      <c r="E57" s="10">
        <v>62828.86</v>
      </c>
      <c r="F57" s="11">
        <f t="shared" si="0"/>
        <v>410320487.96999997</v>
      </c>
    </row>
    <row r="58" spans="1:7" ht="39.75" customHeight="1" x14ac:dyDescent="0.3">
      <c r="A58" s="7">
        <v>45427</v>
      </c>
      <c r="B58" s="12">
        <v>1487</v>
      </c>
      <c r="C58" s="13" t="s">
        <v>49</v>
      </c>
      <c r="D58" s="10"/>
      <c r="E58" s="10">
        <v>127567.44</v>
      </c>
      <c r="F58" s="11">
        <f t="shared" si="0"/>
        <v>410192920.52999997</v>
      </c>
    </row>
    <row r="59" spans="1:7" ht="40.5" customHeight="1" x14ac:dyDescent="0.3">
      <c r="A59" s="7">
        <v>45427</v>
      </c>
      <c r="B59" s="12">
        <v>1489</v>
      </c>
      <c r="C59" s="13" t="s">
        <v>50</v>
      </c>
      <c r="D59" s="10"/>
      <c r="E59" s="10">
        <v>36435.129999999997</v>
      </c>
      <c r="F59" s="11">
        <f t="shared" si="0"/>
        <v>410156485.39999998</v>
      </c>
    </row>
    <row r="60" spans="1:7" ht="26.25" customHeight="1" x14ac:dyDescent="0.3">
      <c r="A60" s="7">
        <v>45427</v>
      </c>
      <c r="B60" s="12">
        <v>1497</v>
      </c>
      <c r="C60" s="13" t="s">
        <v>51</v>
      </c>
      <c r="D60" s="10"/>
      <c r="E60" s="10">
        <v>14235540.58</v>
      </c>
      <c r="F60" s="11">
        <f t="shared" si="0"/>
        <v>395920944.81999999</v>
      </c>
    </row>
    <row r="61" spans="1:7" ht="27.75" customHeight="1" x14ac:dyDescent="0.3">
      <c r="A61" s="7">
        <v>45428</v>
      </c>
      <c r="B61" s="12"/>
      <c r="C61" s="13" t="s">
        <v>9</v>
      </c>
      <c r="D61" s="10">
        <v>5607283</v>
      </c>
      <c r="E61" s="10"/>
      <c r="F61" s="11">
        <f t="shared" si="0"/>
        <v>401528227.81999999</v>
      </c>
    </row>
    <row r="62" spans="1:7" ht="23.25" customHeight="1" x14ac:dyDescent="0.3">
      <c r="A62" s="7">
        <v>45428</v>
      </c>
      <c r="B62" s="12">
        <v>1499</v>
      </c>
      <c r="C62" s="13" t="s">
        <v>52</v>
      </c>
      <c r="D62" s="10"/>
      <c r="E62" s="10">
        <v>38924829.729999997</v>
      </c>
      <c r="F62" s="11">
        <f t="shared" si="0"/>
        <v>362603398.08999997</v>
      </c>
    </row>
    <row r="63" spans="1:7" ht="19.5" customHeight="1" x14ac:dyDescent="0.3">
      <c r="A63" s="7">
        <v>45428</v>
      </c>
      <c r="B63" s="12">
        <v>1501</v>
      </c>
      <c r="C63" s="13" t="s">
        <v>53</v>
      </c>
      <c r="D63" s="10"/>
      <c r="E63" s="10">
        <v>2028494.78</v>
      </c>
      <c r="F63" s="11">
        <f t="shared" si="0"/>
        <v>360574903.31</v>
      </c>
    </row>
    <row r="64" spans="1:7" ht="25.5" customHeight="1" x14ac:dyDescent="0.3">
      <c r="A64" s="7">
        <v>45428</v>
      </c>
      <c r="B64" s="12">
        <v>1511</v>
      </c>
      <c r="C64" s="13" t="s">
        <v>54</v>
      </c>
      <c r="D64" s="10"/>
      <c r="E64" s="10">
        <v>7796945.3300000001</v>
      </c>
      <c r="F64" s="11">
        <f t="shared" si="0"/>
        <v>352777957.98000002</v>
      </c>
    </row>
    <row r="65" spans="1:6" ht="24" customHeight="1" x14ac:dyDescent="0.3">
      <c r="A65" s="7">
        <v>45429</v>
      </c>
      <c r="B65" s="12"/>
      <c r="C65" s="13" t="s">
        <v>9</v>
      </c>
      <c r="D65" s="10">
        <v>6749872.1299999999</v>
      </c>
      <c r="E65" s="10"/>
      <c r="F65" s="11">
        <f t="shared" si="0"/>
        <v>359527830.11000001</v>
      </c>
    </row>
    <row r="66" spans="1:6" ht="24" customHeight="1" x14ac:dyDescent="0.3">
      <c r="A66" s="7">
        <v>45429</v>
      </c>
      <c r="B66" s="12">
        <v>1516</v>
      </c>
      <c r="C66" s="13" t="s">
        <v>55</v>
      </c>
      <c r="D66" s="10"/>
      <c r="E66" s="10">
        <v>26901</v>
      </c>
      <c r="F66" s="11">
        <f t="shared" si="0"/>
        <v>359500929.11000001</v>
      </c>
    </row>
    <row r="67" spans="1:6" ht="23.25" customHeight="1" x14ac:dyDescent="0.3">
      <c r="A67" s="7">
        <v>45432</v>
      </c>
      <c r="B67" s="12"/>
      <c r="C67" s="13" t="s">
        <v>9</v>
      </c>
      <c r="D67" s="10">
        <v>15104671.35</v>
      </c>
      <c r="E67" s="10"/>
      <c r="F67" s="11">
        <f t="shared" si="0"/>
        <v>374605600.46000004</v>
      </c>
    </row>
    <row r="68" spans="1:6" ht="21.75" customHeight="1" x14ac:dyDescent="0.3">
      <c r="A68" s="7">
        <v>45433</v>
      </c>
      <c r="B68" s="12"/>
      <c r="C68" s="13" t="s">
        <v>9</v>
      </c>
      <c r="D68" s="10">
        <v>3472830</v>
      </c>
      <c r="E68" s="10"/>
      <c r="F68" s="11">
        <f t="shared" si="0"/>
        <v>378078430.46000004</v>
      </c>
    </row>
    <row r="69" spans="1:6" ht="41.25" customHeight="1" x14ac:dyDescent="0.3">
      <c r="A69" s="7">
        <v>45433</v>
      </c>
      <c r="B69" s="12">
        <v>1560</v>
      </c>
      <c r="C69" s="13" t="s">
        <v>56</v>
      </c>
      <c r="D69" s="10"/>
      <c r="E69" s="10">
        <v>1000</v>
      </c>
      <c r="F69" s="11">
        <f t="shared" si="0"/>
        <v>378077430.46000004</v>
      </c>
    </row>
    <row r="70" spans="1:6" ht="43.5" customHeight="1" x14ac:dyDescent="0.3">
      <c r="A70" s="7">
        <v>45433</v>
      </c>
      <c r="B70" s="12">
        <v>1568</v>
      </c>
      <c r="C70" s="13" t="s">
        <v>57</v>
      </c>
      <c r="D70" s="10"/>
      <c r="E70" s="10">
        <v>209332</v>
      </c>
      <c r="F70" s="11">
        <f t="shared" si="0"/>
        <v>377868098.46000004</v>
      </c>
    </row>
    <row r="71" spans="1:6" ht="41.25" customHeight="1" x14ac:dyDescent="0.3">
      <c r="A71" s="7">
        <v>45433</v>
      </c>
      <c r="B71" s="12">
        <v>1569</v>
      </c>
      <c r="C71" s="13" t="s">
        <v>94</v>
      </c>
      <c r="D71" s="10"/>
      <c r="E71" s="10">
        <v>188210</v>
      </c>
      <c r="F71" s="11">
        <f t="shared" si="0"/>
        <v>377679888.46000004</v>
      </c>
    </row>
    <row r="72" spans="1:6" ht="24.75" customHeight="1" x14ac:dyDescent="0.3">
      <c r="A72" s="7">
        <v>45433</v>
      </c>
      <c r="B72" s="12">
        <v>1592</v>
      </c>
      <c r="C72" s="13" t="s">
        <v>58</v>
      </c>
      <c r="D72" s="10"/>
      <c r="E72" s="10">
        <v>1390420.12</v>
      </c>
      <c r="F72" s="11">
        <f t="shared" si="0"/>
        <v>376289468.34000003</v>
      </c>
    </row>
    <row r="73" spans="1:6" ht="19.5" customHeight="1" x14ac:dyDescent="0.3">
      <c r="A73" s="7">
        <v>45434</v>
      </c>
      <c r="B73" s="12"/>
      <c r="C73" s="13" t="s">
        <v>9</v>
      </c>
      <c r="D73" s="10">
        <v>6914805</v>
      </c>
      <c r="E73" s="10"/>
      <c r="F73" s="11">
        <f t="shared" si="0"/>
        <v>383204273.34000003</v>
      </c>
    </row>
    <row r="74" spans="1:6" ht="40.5" customHeight="1" x14ac:dyDescent="0.3">
      <c r="A74" s="7">
        <v>45434</v>
      </c>
      <c r="B74" s="12">
        <v>1599</v>
      </c>
      <c r="C74" s="13" t="s">
        <v>59</v>
      </c>
      <c r="D74" s="10"/>
      <c r="E74" s="10">
        <v>2868</v>
      </c>
      <c r="F74" s="11">
        <f t="shared" si="0"/>
        <v>383201405.34000003</v>
      </c>
    </row>
    <row r="75" spans="1:6" ht="23.25" customHeight="1" x14ac:dyDescent="0.3">
      <c r="A75" s="7">
        <v>45434</v>
      </c>
      <c r="B75" s="12">
        <v>1601</v>
      </c>
      <c r="C75" s="13" t="s">
        <v>60</v>
      </c>
      <c r="D75" s="10"/>
      <c r="E75" s="10">
        <v>157593.98000000001</v>
      </c>
      <c r="F75" s="11">
        <f t="shared" si="0"/>
        <v>383043811.36000001</v>
      </c>
    </row>
    <row r="76" spans="1:6" ht="22.5" customHeight="1" x14ac:dyDescent="0.3">
      <c r="A76" s="7">
        <v>45435</v>
      </c>
      <c r="B76" s="12"/>
      <c r="C76" s="13" t="s">
        <v>9</v>
      </c>
      <c r="D76" s="10">
        <v>5133969.82</v>
      </c>
      <c r="E76" s="10"/>
      <c r="F76" s="11">
        <f t="shared" si="0"/>
        <v>388177781.18000001</v>
      </c>
    </row>
    <row r="77" spans="1:6" ht="40.5" customHeight="1" x14ac:dyDescent="0.3">
      <c r="A77" s="7">
        <v>45435</v>
      </c>
      <c r="B77" s="12">
        <v>1612</v>
      </c>
      <c r="C77" s="13" t="s">
        <v>95</v>
      </c>
      <c r="D77" s="10"/>
      <c r="E77" s="10">
        <v>8000000</v>
      </c>
      <c r="F77" s="11">
        <f t="shared" si="0"/>
        <v>380177781.18000001</v>
      </c>
    </row>
    <row r="78" spans="1:6" ht="42" customHeight="1" x14ac:dyDescent="0.3">
      <c r="A78" s="7">
        <v>45435</v>
      </c>
      <c r="B78" s="12">
        <v>1617</v>
      </c>
      <c r="C78" s="13" t="s">
        <v>61</v>
      </c>
      <c r="D78" s="10"/>
      <c r="E78" s="10">
        <v>9823.85</v>
      </c>
      <c r="F78" s="11">
        <f t="shared" si="0"/>
        <v>380167957.32999998</v>
      </c>
    </row>
    <row r="79" spans="1:6" ht="25.5" customHeight="1" x14ac:dyDescent="0.3">
      <c r="A79" s="7">
        <v>45435</v>
      </c>
      <c r="B79" s="12">
        <v>1620</v>
      </c>
      <c r="C79" s="13" t="s">
        <v>62</v>
      </c>
      <c r="D79" s="10"/>
      <c r="E79" s="10">
        <v>280703.27</v>
      </c>
      <c r="F79" s="11">
        <f t="shared" si="0"/>
        <v>379887254.06</v>
      </c>
    </row>
    <row r="80" spans="1:6" ht="43.5" customHeight="1" x14ac:dyDescent="0.3">
      <c r="A80" s="7">
        <v>45435</v>
      </c>
      <c r="B80" s="12">
        <v>1621</v>
      </c>
      <c r="C80" s="13" t="s">
        <v>63</v>
      </c>
      <c r="D80" s="10"/>
      <c r="E80" s="10">
        <v>1346</v>
      </c>
      <c r="F80" s="11">
        <f t="shared" si="0"/>
        <v>379885908.06</v>
      </c>
    </row>
    <row r="81" spans="1:6" ht="44.25" customHeight="1" x14ac:dyDescent="0.3">
      <c r="A81" s="7">
        <v>45435</v>
      </c>
      <c r="B81" s="12">
        <v>1623</v>
      </c>
      <c r="C81" s="13" t="s">
        <v>64</v>
      </c>
      <c r="D81" s="10"/>
      <c r="E81" s="10">
        <v>1008</v>
      </c>
      <c r="F81" s="11">
        <f t="shared" si="0"/>
        <v>379884900.06</v>
      </c>
    </row>
    <row r="82" spans="1:6" ht="26.25" customHeight="1" x14ac:dyDescent="0.3">
      <c r="A82" s="7">
        <v>45435</v>
      </c>
      <c r="B82" s="12">
        <v>1625</v>
      </c>
      <c r="C82" s="13" t="s">
        <v>65</v>
      </c>
      <c r="D82" s="10"/>
      <c r="E82" s="10">
        <v>22193</v>
      </c>
      <c r="F82" s="11">
        <f t="shared" ref="F82:F133" si="1">F81+D82-E82</f>
        <v>379862707.06</v>
      </c>
    </row>
    <row r="83" spans="1:6" ht="45.75" customHeight="1" x14ac:dyDescent="0.3">
      <c r="A83" s="7">
        <v>45435</v>
      </c>
      <c r="B83" s="12">
        <v>1628</v>
      </c>
      <c r="C83" s="13" t="s">
        <v>66</v>
      </c>
      <c r="D83" s="10"/>
      <c r="E83" s="10">
        <v>26520</v>
      </c>
      <c r="F83" s="11">
        <f t="shared" si="1"/>
        <v>379836187.06</v>
      </c>
    </row>
    <row r="84" spans="1:6" ht="26.25" customHeight="1" x14ac:dyDescent="0.3">
      <c r="A84" s="7">
        <v>45436</v>
      </c>
      <c r="B84" s="12"/>
      <c r="C84" s="13" t="s">
        <v>9</v>
      </c>
      <c r="D84" s="10">
        <v>5549271.25</v>
      </c>
      <c r="E84" s="10"/>
      <c r="F84" s="11">
        <f t="shared" si="1"/>
        <v>385385458.31</v>
      </c>
    </row>
    <row r="85" spans="1:6" ht="26.25" customHeight="1" x14ac:dyDescent="0.3">
      <c r="A85" s="7">
        <v>45439</v>
      </c>
      <c r="B85" s="12"/>
      <c r="C85" s="13" t="s">
        <v>9</v>
      </c>
      <c r="D85" s="10">
        <v>11138940.25</v>
      </c>
      <c r="E85" s="10"/>
      <c r="F85" s="11">
        <f t="shared" si="1"/>
        <v>396524398.56</v>
      </c>
    </row>
    <row r="86" spans="1:6" ht="58.5" customHeight="1" x14ac:dyDescent="0.3">
      <c r="A86" s="7">
        <v>45439</v>
      </c>
      <c r="B86" s="12">
        <v>1663</v>
      </c>
      <c r="C86" s="13" t="s">
        <v>67</v>
      </c>
      <c r="D86" s="10"/>
      <c r="E86" s="10">
        <v>85310</v>
      </c>
      <c r="F86" s="11">
        <f t="shared" si="1"/>
        <v>396439088.56</v>
      </c>
    </row>
    <row r="87" spans="1:6" ht="41.25" customHeight="1" x14ac:dyDescent="0.3">
      <c r="A87" s="7">
        <v>45439</v>
      </c>
      <c r="B87" s="12">
        <v>1665</v>
      </c>
      <c r="C87" s="13" t="s">
        <v>68</v>
      </c>
      <c r="D87" s="10"/>
      <c r="E87" s="10">
        <v>6173623.1600000001</v>
      </c>
      <c r="F87" s="11">
        <f t="shared" si="1"/>
        <v>390265465.39999998</v>
      </c>
    </row>
    <row r="88" spans="1:6" ht="42" customHeight="1" x14ac:dyDescent="0.3">
      <c r="A88" s="7">
        <v>45439</v>
      </c>
      <c r="B88" s="12">
        <v>1668</v>
      </c>
      <c r="C88" s="13" t="s">
        <v>69</v>
      </c>
      <c r="D88" s="10"/>
      <c r="E88" s="10">
        <v>810310</v>
      </c>
      <c r="F88" s="11">
        <f t="shared" si="1"/>
        <v>389455155.39999998</v>
      </c>
    </row>
    <row r="89" spans="1:6" ht="21" customHeight="1" x14ac:dyDescent="0.3">
      <c r="A89" s="7">
        <v>45440</v>
      </c>
      <c r="B89" s="12"/>
      <c r="C89" s="13" t="s">
        <v>9</v>
      </c>
      <c r="D89" s="10">
        <v>6533792.2199999997</v>
      </c>
      <c r="E89" s="10"/>
      <c r="F89" s="11">
        <f t="shared" si="1"/>
        <v>395988947.62</v>
      </c>
    </row>
    <row r="90" spans="1:6" ht="39" customHeight="1" x14ac:dyDescent="0.3">
      <c r="A90" s="7">
        <v>45440</v>
      </c>
      <c r="B90" s="12">
        <v>1673</v>
      </c>
      <c r="C90" s="13" t="s">
        <v>23</v>
      </c>
      <c r="D90" s="10"/>
      <c r="E90" s="10">
        <v>642474.6</v>
      </c>
      <c r="F90" s="11">
        <f t="shared" si="1"/>
        <v>395346473.01999998</v>
      </c>
    </row>
    <row r="91" spans="1:6" ht="40.5" x14ac:dyDescent="0.3">
      <c r="A91" s="7">
        <v>45440</v>
      </c>
      <c r="B91" s="12">
        <v>1675</v>
      </c>
      <c r="C91" s="13" t="s">
        <v>70</v>
      </c>
      <c r="D91" s="10"/>
      <c r="E91" s="10">
        <v>185000.05</v>
      </c>
      <c r="F91" s="11">
        <f t="shared" si="1"/>
        <v>395161472.96999997</v>
      </c>
    </row>
    <row r="92" spans="1:6" ht="42" customHeight="1" x14ac:dyDescent="0.3">
      <c r="A92" s="7">
        <v>45440</v>
      </c>
      <c r="B92" s="12">
        <v>1678</v>
      </c>
      <c r="C92" s="13" t="s">
        <v>96</v>
      </c>
      <c r="D92" s="10"/>
      <c r="E92" s="10">
        <v>72481.5</v>
      </c>
      <c r="F92" s="11">
        <f t="shared" si="1"/>
        <v>395088991.46999997</v>
      </c>
    </row>
    <row r="93" spans="1:6" ht="24.75" customHeight="1" x14ac:dyDescent="0.3">
      <c r="A93" s="7">
        <v>45440</v>
      </c>
      <c r="B93" s="12">
        <v>1682</v>
      </c>
      <c r="C93" s="13" t="s">
        <v>97</v>
      </c>
      <c r="D93" s="10"/>
      <c r="E93" s="10">
        <v>157126.16</v>
      </c>
      <c r="F93" s="11">
        <f t="shared" si="1"/>
        <v>394931865.30999994</v>
      </c>
    </row>
    <row r="94" spans="1:6" ht="20.25" x14ac:dyDescent="0.3">
      <c r="A94" s="7">
        <v>45440</v>
      </c>
      <c r="B94" s="12">
        <v>1684</v>
      </c>
      <c r="C94" s="13" t="s">
        <v>98</v>
      </c>
      <c r="D94" s="10"/>
      <c r="E94" s="10">
        <v>157126.16</v>
      </c>
      <c r="F94" s="11">
        <f t="shared" si="1"/>
        <v>394774739.14999992</v>
      </c>
    </row>
    <row r="95" spans="1:6" ht="21.75" customHeight="1" x14ac:dyDescent="0.3">
      <c r="A95" s="7">
        <v>45440</v>
      </c>
      <c r="B95" s="12">
        <v>1686</v>
      </c>
      <c r="C95" s="13" t="s">
        <v>99</v>
      </c>
      <c r="D95" s="10"/>
      <c r="E95" s="10">
        <v>22813.33</v>
      </c>
      <c r="F95" s="11">
        <f t="shared" si="1"/>
        <v>394751925.81999993</v>
      </c>
    </row>
    <row r="96" spans="1:6" ht="20.25" x14ac:dyDescent="0.3">
      <c r="A96" s="7">
        <v>45440</v>
      </c>
      <c r="B96" s="12">
        <v>1688</v>
      </c>
      <c r="C96" s="13" t="s">
        <v>100</v>
      </c>
      <c r="D96" s="10"/>
      <c r="E96" s="10">
        <v>157126.16</v>
      </c>
      <c r="F96" s="11">
        <f t="shared" si="1"/>
        <v>394594799.65999991</v>
      </c>
    </row>
    <row r="97" spans="1:6" ht="20.25" x14ac:dyDescent="0.3">
      <c r="A97" s="7">
        <v>45440</v>
      </c>
      <c r="B97" s="12">
        <v>1690</v>
      </c>
      <c r="C97" s="13" t="s">
        <v>101</v>
      </c>
      <c r="D97" s="10"/>
      <c r="E97" s="10">
        <v>157126.16</v>
      </c>
      <c r="F97" s="11">
        <f t="shared" si="1"/>
        <v>394437673.49999988</v>
      </c>
    </row>
    <row r="98" spans="1:6" ht="19.5" customHeight="1" x14ac:dyDescent="0.3">
      <c r="A98" s="7">
        <v>45440</v>
      </c>
      <c r="B98" s="12">
        <v>1692</v>
      </c>
      <c r="C98" s="13" t="s">
        <v>118</v>
      </c>
      <c r="D98" s="10"/>
      <c r="E98" s="10">
        <v>157126.16</v>
      </c>
      <c r="F98" s="11">
        <f t="shared" si="1"/>
        <v>394280547.33999985</v>
      </c>
    </row>
    <row r="99" spans="1:6" ht="24" customHeight="1" x14ac:dyDescent="0.3">
      <c r="A99" s="7">
        <v>45440</v>
      </c>
      <c r="B99" s="12">
        <v>1694</v>
      </c>
      <c r="C99" s="13" t="s">
        <v>102</v>
      </c>
      <c r="D99" s="10"/>
      <c r="E99" s="10">
        <v>157126.16</v>
      </c>
      <c r="F99" s="11">
        <f t="shared" si="1"/>
        <v>394123421.17999983</v>
      </c>
    </row>
    <row r="100" spans="1:6" ht="23.25" customHeight="1" x14ac:dyDescent="0.3">
      <c r="A100" s="7">
        <v>45440</v>
      </c>
      <c r="B100" s="12">
        <v>1696</v>
      </c>
      <c r="C100" s="13" t="s">
        <v>103</v>
      </c>
      <c r="D100" s="10"/>
      <c r="E100" s="10">
        <v>157126.16</v>
      </c>
      <c r="F100" s="11">
        <f t="shared" si="1"/>
        <v>393966295.0199998</v>
      </c>
    </row>
    <row r="101" spans="1:6" ht="20.25" x14ac:dyDescent="0.3">
      <c r="A101" s="7">
        <v>45440</v>
      </c>
      <c r="B101" s="12">
        <v>1698</v>
      </c>
      <c r="C101" s="13" t="s">
        <v>105</v>
      </c>
      <c r="D101" s="10"/>
      <c r="E101" s="10">
        <v>157126.16</v>
      </c>
      <c r="F101" s="11">
        <f t="shared" si="1"/>
        <v>393809168.85999978</v>
      </c>
    </row>
    <row r="102" spans="1:6" ht="22.5" customHeight="1" x14ac:dyDescent="0.3">
      <c r="A102" s="7">
        <v>45440</v>
      </c>
      <c r="B102" s="12">
        <v>1700</v>
      </c>
      <c r="C102" s="13" t="s">
        <v>104</v>
      </c>
      <c r="D102" s="10"/>
      <c r="E102" s="10">
        <v>68440</v>
      </c>
      <c r="F102" s="11">
        <f t="shared" si="1"/>
        <v>393740728.85999978</v>
      </c>
    </row>
    <row r="103" spans="1:6" ht="21" customHeight="1" x14ac:dyDescent="0.3">
      <c r="A103" s="7">
        <v>45440</v>
      </c>
      <c r="B103" s="12">
        <v>1702</v>
      </c>
      <c r="C103" s="13" t="s">
        <v>112</v>
      </c>
      <c r="D103" s="10"/>
      <c r="E103" s="10">
        <v>157126.16</v>
      </c>
      <c r="F103" s="11">
        <f t="shared" si="1"/>
        <v>393583602.69999975</v>
      </c>
    </row>
    <row r="104" spans="1:6" ht="20.25" x14ac:dyDescent="0.3">
      <c r="A104" s="7">
        <v>45440</v>
      </c>
      <c r="B104" s="12">
        <v>1704</v>
      </c>
      <c r="C104" s="13" t="s">
        <v>111</v>
      </c>
      <c r="D104" s="10"/>
      <c r="E104" s="10">
        <v>157126.16</v>
      </c>
      <c r="F104" s="11">
        <f t="shared" si="1"/>
        <v>393426476.53999972</v>
      </c>
    </row>
    <row r="105" spans="1:6" ht="22.5" customHeight="1" x14ac:dyDescent="0.3">
      <c r="A105" s="7">
        <v>45440</v>
      </c>
      <c r="B105" s="12">
        <v>1706</v>
      </c>
      <c r="C105" s="13" t="s">
        <v>88</v>
      </c>
      <c r="D105" s="10"/>
      <c r="E105" s="10">
        <v>157126.16</v>
      </c>
      <c r="F105" s="11">
        <f t="shared" si="1"/>
        <v>393269350.3799997</v>
      </c>
    </row>
    <row r="106" spans="1:6" ht="20.25" customHeight="1" x14ac:dyDescent="0.3">
      <c r="A106" s="7">
        <v>45440</v>
      </c>
      <c r="B106" s="12">
        <v>1708</v>
      </c>
      <c r="C106" s="13" t="s">
        <v>87</v>
      </c>
      <c r="D106" s="10"/>
      <c r="E106" s="10">
        <v>157126.16</v>
      </c>
      <c r="F106" s="11">
        <f t="shared" si="1"/>
        <v>393112224.21999967</v>
      </c>
    </row>
    <row r="107" spans="1:6" ht="20.25" x14ac:dyDescent="0.3">
      <c r="A107" s="7">
        <v>45440</v>
      </c>
      <c r="B107" s="12">
        <v>1710</v>
      </c>
      <c r="C107" s="13" t="s">
        <v>86</v>
      </c>
      <c r="D107" s="10"/>
      <c r="E107" s="10">
        <v>157126.16</v>
      </c>
      <c r="F107" s="11">
        <f t="shared" si="1"/>
        <v>392955098.05999964</v>
      </c>
    </row>
    <row r="108" spans="1:6" ht="22.5" customHeight="1" x14ac:dyDescent="0.3">
      <c r="A108" s="7">
        <v>45440</v>
      </c>
      <c r="B108" s="12">
        <v>1712</v>
      </c>
      <c r="C108" s="13" t="s">
        <v>85</v>
      </c>
      <c r="D108" s="10"/>
      <c r="E108" s="10">
        <v>157126.16</v>
      </c>
      <c r="F108" s="11">
        <f t="shared" si="1"/>
        <v>392797971.89999962</v>
      </c>
    </row>
    <row r="109" spans="1:6" ht="26.25" customHeight="1" x14ac:dyDescent="0.3">
      <c r="A109" s="7">
        <v>45440</v>
      </c>
      <c r="B109" s="12">
        <v>1714</v>
      </c>
      <c r="C109" s="13" t="s">
        <v>83</v>
      </c>
      <c r="D109" s="10"/>
      <c r="E109" s="10">
        <v>68440</v>
      </c>
      <c r="F109" s="11">
        <f t="shared" si="1"/>
        <v>392729531.89999962</v>
      </c>
    </row>
    <row r="110" spans="1:6" ht="21.75" customHeight="1" x14ac:dyDescent="0.3">
      <c r="A110" s="7">
        <v>45440</v>
      </c>
      <c r="B110" s="12">
        <v>1716</v>
      </c>
      <c r="C110" s="13" t="s">
        <v>79</v>
      </c>
      <c r="D110" s="10"/>
      <c r="E110" s="10">
        <v>157126.16</v>
      </c>
      <c r="F110" s="11">
        <f t="shared" si="1"/>
        <v>392572405.73999959</v>
      </c>
    </row>
    <row r="111" spans="1:6" ht="23.25" customHeight="1" x14ac:dyDescent="0.3">
      <c r="A111" s="7">
        <v>45440</v>
      </c>
      <c r="B111" s="12">
        <v>1718</v>
      </c>
      <c r="C111" s="13" t="s">
        <v>80</v>
      </c>
      <c r="D111" s="10"/>
      <c r="E111" s="10">
        <v>157126.16</v>
      </c>
      <c r="F111" s="11">
        <f t="shared" si="1"/>
        <v>392415279.57999957</v>
      </c>
    </row>
    <row r="112" spans="1:6" ht="20.25" x14ac:dyDescent="0.3">
      <c r="A112" s="7">
        <v>45440</v>
      </c>
      <c r="B112" s="12">
        <v>1720</v>
      </c>
      <c r="C112" s="13" t="s">
        <v>81</v>
      </c>
      <c r="D112" s="10"/>
      <c r="E112" s="10">
        <v>157126.16</v>
      </c>
      <c r="F112" s="11">
        <f t="shared" si="1"/>
        <v>392258153.41999954</v>
      </c>
    </row>
    <row r="113" spans="1:6" ht="24.75" customHeight="1" x14ac:dyDescent="0.3">
      <c r="A113" s="7">
        <v>45440</v>
      </c>
      <c r="B113" s="12">
        <v>1722</v>
      </c>
      <c r="C113" s="13" t="s">
        <v>82</v>
      </c>
      <c r="D113" s="10"/>
      <c r="E113" s="10">
        <v>157126.16</v>
      </c>
      <c r="F113" s="11">
        <f t="shared" si="1"/>
        <v>392101027.25999951</v>
      </c>
    </row>
    <row r="114" spans="1:6" ht="20.25" x14ac:dyDescent="0.3">
      <c r="A114" s="7">
        <v>45440</v>
      </c>
      <c r="B114" s="12">
        <v>1724</v>
      </c>
      <c r="C114" s="13" t="s">
        <v>84</v>
      </c>
      <c r="D114" s="10"/>
      <c r="E114" s="10">
        <v>45626.67</v>
      </c>
      <c r="F114" s="11">
        <f t="shared" si="1"/>
        <v>392055400.5899995</v>
      </c>
    </row>
    <row r="115" spans="1:6" ht="40.5" x14ac:dyDescent="0.3">
      <c r="A115" s="7">
        <v>45440</v>
      </c>
      <c r="B115" s="12">
        <v>1726</v>
      </c>
      <c r="C115" s="13" t="s">
        <v>107</v>
      </c>
      <c r="D115" s="10"/>
      <c r="E115" s="10">
        <v>56941.18</v>
      </c>
      <c r="F115" s="11">
        <f t="shared" si="1"/>
        <v>391998459.40999949</v>
      </c>
    </row>
    <row r="116" spans="1:6" ht="37.5" customHeight="1" x14ac:dyDescent="0.3">
      <c r="A116" s="7">
        <v>45440</v>
      </c>
      <c r="B116" s="12">
        <v>1728</v>
      </c>
      <c r="C116" s="13" t="s">
        <v>106</v>
      </c>
      <c r="D116" s="10"/>
      <c r="E116" s="10">
        <v>233994</v>
      </c>
      <c r="F116" s="11">
        <f t="shared" si="1"/>
        <v>391764465.40999949</v>
      </c>
    </row>
    <row r="117" spans="1:6" ht="24" customHeight="1" x14ac:dyDescent="0.3">
      <c r="A117" s="7">
        <v>45441</v>
      </c>
      <c r="B117" s="12"/>
      <c r="C117" s="13" t="s">
        <v>9</v>
      </c>
      <c r="D117" s="10">
        <v>6069468</v>
      </c>
      <c r="E117" s="10"/>
      <c r="F117" s="11">
        <f t="shared" si="1"/>
        <v>397833933.40999949</v>
      </c>
    </row>
    <row r="118" spans="1:6" ht="62.25" customHeight="1" x14ac:dyDescent="0.3">
      <c r="A118" s="7">
        <v>45441</v>
      </c>
      <c r="B118" s="12">
        <v>1734</v>
      </c>
      <c r="C118" s="13" t="s">
        <v>78</v>
      </c>
      <c r="D118" s="10"/>
      <c r="E118" s="10">
        <v>115661.15</v>
      </c>
      <c r="F118" s="11">
        <f t="shared" si="1"/>
        <v>397718272.25999951</v>
      </c>
    </row>
    <row r="119" spans="1:6" ht="40.5" x14ac:dyDescent="0.3">
      <c r="A119" s="7">
        <v>45441</v>
      </c>
      <c r="B119" s="12">
        <v>1737</v>
      </c>
      <c r="C119" s="13" t="s">
        <v>77</v>
      </c>
      <c r="D119" s="10"/>
      <c r="E119" s="10">
        <v>32520.09</v>
      </c>
      <c r="F119" s="11">
        <f t="shared" si="1"/>
        <v>397685752.16999954</v>
      </c>
    </row>
    <row r="120" spans="1:6" ht="20.25" x14ac:dyDescent="0.3">
      <c r="A120" s="7">
        <v>45443</v>
      </c>
      <c r="B120" s="12"/>
      <c r="C120" s="13" t="s">
        <v>9</v>
      </c>
      <c r="D120" s="10">
        <v>9979318.5099999998</v>
      </c>
      <c r="E120" s="10"/>
      <c r="F120" s="11">
        <f t="shared" si="1"/>
        <v>407665070.67999953</v>
      </c>
    </row>
    <row r="121" spans="1:6" ht="39.75" customHeight="1" x14ac:dyDescent="0.3">
      <c r="A121" s="7">
        <v>45443</v>
      </c>
      <c r="B121" s="12">
        <v>1752</v>
      </c>
      <c r="C121" s="13" t="s">
        <v>76</v>
      </c>
      <c r="D121" s="10"/>
      <c r="E121" s="10">
        <v>2306264.42</v>
      </c>
      <c r="F121" s="11">
        <f t="shared" si="1"/>
        <v>405358806.25999951</v>
      </c>
    </row>
    <row r="122" spans="1:6" ht="45.75" customHeight="1" x14ac:dyDescent="0.3">
      <c r="A122" s="7">
        <v>45443</v>
      </c>
      <c r="B122" s="12">
        <v>1754</v>
      </c>
      <c r="C122" s="13" t="s">
        <v>75</v>
      </c>
      <c r="D122" s="10"/>
      <c r="E122" s="10">
        <v>127567.44</v>
      </c>
      <c r="F122" s="11">
        <f t="shared" si="1"/>
        <v>405231238.81999952</v>
      </c>
    </row>
    <row r="123" spans="1:6" ht="40.5" customHeight="1" x14ac:dyDescent="0.3">
      <c r="A123" s="7">
        <v>45443</v>
      </c>
      <c r="B123" s="12">
        <v>1756</v>
      </c>
      <c r="C123" s="13" t="s">
        <v>108</v>
      </c>
      <c r="D123" s="10"/>
      <c r="E123" s="10">
        <v>612487.82999999996</v>
      </c>
      <c r="F123" s="11">
        <f t="shared" si="1"/>
        <v>404618750.98999953</v>
      </c>
    </row>
    <row r="124" spans="1:6" ht="42" customHeight="1" x14ac:dyDescent="0.3">
      <c r="A124" s="7">
        <v>45443</v>
      </c>
      <c r="B124" s="12">
        <v>1759</v>
      </c>
      <c r="C124" s="13" t="s">
        <v>74</v>
      </c>
      <c r="D124" s="10"/>
      <c r="E124" s="10">
        <v>2282273.4700000002</v>
      </c>
      <c r="F124" s="11">
        <f t="shared" si="1"/>
        <v>402336477.5199995</v>
      </c>
    </row>
    <row r="125" spans="1:6" ht="42.75" customHeight="1" x14ac:dyDescent="0.3">
      <c r="A125" s="7">
        <v>45443</v>
      </c>
      <c r="B125" s="12">
        <v>1760</v>
      </c>
      <c r="C125" s="13" t="s">
        <v>73</v>
      </c>
      <c r="D125" s="10"/>
      <c r="E125" s="10">
        <v>46020</v>
      </c>
      <c r="F125" s="11">
        <f t="shared" si="1"/>
        <v>402290457.5199995</v>
      </c>
    </row>
    <row r="126" spans="1:6" ht="61.5" customHeight="1" x14ac:dyDescent="0.3">
      <c r="A126" s="7">
        <v>45443</v>
      </c>
      <c r="B126" s="12">
        <v>1763</v>
      </c>
      <c r="C126" s="13" t="s">
        <v>109</v>
      </c>
      <c r="D126" s="10"/>
      <c r="E126" s="10">
        <v>778795.64</v>
      </c>
      <c r="F126" s="11">
        <f t="shared" si="1"/>
        <v>401511661.87999952</v>
      </c>
    </row>
    <row r="127" spans="1:6" ht="43.5" customHeight="1" x14ac:dyDescent="0.3">
      <c r="A127" s="7">
        <v>45443</v>
      </c>
      <c r="B127" s="12">
        <v>1766</v>
      </c>
      <c r="C127" s="13" t="s">
        <v>110</v>
      </c>
      <c r="D127" s="10"/>
      <c r="E127" s="10">
        <v>5211343.8899999997</v>
      </c>
      <c r="F127" s="11">
        <f t="shared" si="1"/>
        <v>396300317.98999953</v>
      </c>
    </row>
    <row r="128" spans="1:6" ht="24" customHeight="1" x14ac:dyDescent="0.3">
      <c r="A128" s="7">
        <v>45443</v>
      </c>
      <c r="B128" s="12"/>
      <c r="C128" s="13" t="s">
        <v>72</v>
      </c>
      <c r="D128" s="10">
        <v>8822125</v>
      </c>
      <c r="E128" s="10"/>
      <c r="F128" s="11">
        <f t="shared" si="1"/>
        <v>405122442.98999953</v>
      </c>
    </row>
    <row r="129" spans="1:6" ht="20.25" x14ac:dyDescent="0.3">
      <c r="A129" s="7">
        <v>45443</v>
      </c>
      <c r="B129" s="12"/>
      <c r="C129" s="13" t="s">
        <v>24</v>
      </c>
      <c r="D129" s="10">
        <v>2215950</v>
      </c>
      <c r="E129" s="10"/>
      <c r="F129" s="11">
        <f t="shared" si="1"/>
        <v>407338392.98999953</v>
      </c>
    </row>
    <row r="130" spans="1:6" ht="24.75" customHeight="1" x14ac:dyDescent="0.3">
      <c r="A130" s="7">
        <v>45443</v>
      </c>
      <c r="B130" s="12"/>
      <c r="C130" s="13" t="s">
        <v>27</v>
      </c>
      <c r="D130" s="10">
        <v>37900</v>
      </c>
      <c r="E130" s="10"/>
      <c r="F130" s="11">
        <f t="shared" si="1"/>
        <v>407376292.98999953</v>
      </c>
    </row>
    <row r="131" spans="1:6" ht="24" customHeight="1" x14ac:dyDescent="0.3">
      <c r="A131" s="7">
        <v>45443</v>
      </c>
      <c r="B131" s="12"/>
      <c r="C131" s="13" t="s">
        <v>71</v>
      </c>
      <c r="D131" s="10"/>
      <c r="E131" s="10">
        <v>208807.53</v>
      </c>
      <c r="F131" s="11">
        <f t="shared" si="1"/>
        <v>407167485.45999956</v>
      </c>
    </row>
    <row r="132" spans="1:6" ht="20.25" x14ac:dyDescent="0.3">
      <c r="A132" s="7">
        <v>45443</v>
      </c>
      <c r="B132" s="12"/>
      <c r="C132" s="13" t="s">
        <v>26</v>
      </c>
      <c r="D132" s="10"/>
      <c r="E132" s="10">
        <v>6825</v>
      </c>
      <c r="F132" s="11">
        <f t="shared" si="1"/>
        <v>407160660.45999956</v>
      </c>
    </row>
    <row r="133" spans="1:6" ht="18" customHeight="1" x14ac:dyDescent="0.3">
      <c r="A133" s="7">
        <v>45443</v>
      </c>
      <c r="B133" s="12"/>
      <c r="C133" s="13" t="s">
        <v>25</v>
      </c>
      <c r="D133" s="10"/>
      <c r="E133" s="10">
        <v>2500117.61</v>
      </c>
      <c r="F133" s="11">
        <f t="shared" si="1"/>
        <v>404660542.84999955</v>
      </c>
    </row>
    <row r="134" spans="1:6" ht="20.25" x14ac:dyDescent="0.3">
      <c r="A134" s="7"/>
      <c r="B134" s="12"/>
      <c r="C134" s="13"/>
      <c r="D134" s="10"/>
      <c r="E134" s="10"/>
      <c r="F134" s="11"/>
    </row>
    <row r="135" spans="1:6" ht="21.75" customHeight="1" x14ac:dyDescent="0.3">
      <c r="A135" s="7"/>
      <c r="B135" s="24" t="s">
        <v>17</v>
      </c>
      <c r="C135" s="25"/>
      <c r="D135" s="16">
        <v>180268784.38</v>
      </c>
      <c r="E135" s="16">
        <v>121431579.91</v>
      </c>
      <c r="F135" s="4">
        <v>404660542.85000002</v>
      </c>
    </row>
    <row r="137" spans="1:6" ht="20.25" customHeight="1" x14ac:dyDescent="0.25"/>
    <row r="138" spans="1:6" ht="16.5" customHeight="1" x14ac:dyDescent="0.25"/>
    <row r="146" spans="1:6" ht="21" x14ac:dyDescent="0.35">
      <c r="B146" s="17"/>
      <c r="C146" s="18" t="s">
        <v>11</v>
      </c>
      <c r="D146" s="21" t="s">
        <v>12</v>
      </c>
      <c r="E146" s="21"/>
      <c r="F146" s="18"/>
    </row>
    <row r="147" spans="1:6" ht="21" x14ac:dyDescent="0.35">
      <c r="B147" s="17"/>
      <c r="C147" s="17" t="s">
        <v>13</v>
      </c>
      <c r="D147" s="22" t="s">
        <v>14</v>
      </c>
      <c r="E147" s="22"/>
      <c r="F147" s="22"/>
    </row>
    <row r="148" spans="1:6" ht="21" x14ac:dyDescent="0.35">
      <c r="B148" s="17"/>
      <c r="C148" s="19" t="s">
        <v>15</v>
      </c>
      <c r="D148" s="23" t="s">
        <v>16</v>
      </c>
      <c r="E148" s="23"/>
      <c r="F148" s="23"/>
    </row>
    <row r="149" spans="1:6" ht="21" x14ac:dyDescent="0.35">
      <c r="B149" s="17"/>
      <c r="C149" s="17"/>
      <c r="D149" s="17"/>
      <c r="E149" s="17"/>
      <c r="F149" s="17"/>
    </row>
    <row r="155" spans="1:6" ht="21" x14ac:dyDescent="0.35">
      <c r="A155" s="17"/>
    </row>
    <row r="156" spans="1:6" ht="21" x14ac:dyDescent="0.35">
      <c r="A156" s="17"/>
    </row>
    <row r="157" spans="1:6" ht="21" x14ac:dyDescent="0.35">
      <c r="A157" s="17"/>
    </row>
    <row r="158" spans="1:6" ht="21" x14ac:dyDescent="0.35">
      <c r="A158" s="17"/>
    </row>
  </sheetData>
  <mergeCells count="11">
    <mergeCell ref="A6:F6"/>
    <mergeCell ref="A7:F7"/>
    <mergeCell ref="A8:F8"/>
    <mergeCell ref="A9:F9"/>
    <mergeCell ref="A10:F10"/>
    <mergeCell ref="D146:E146"/>
    <mergeCell ref="D147:F147"/>
    <mergeCell ref="D148:F148"/>
    <mergeCell ref="B135:C135"/>
    <mergeCell ref="A11:F11"/>
    <mergeCell ref="D12:E12"/>
  </mergeCells>
  <pageMargins left="0.7" right="0.7" top="0.75" bottom="0.75" header="0.3" footer="0.3"/>
  <pageSetup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Corina Bress Bress</dc:creator>
  <cp:lastModifiedBy>Giselle Marzan</cp:lastModifiedBy>
  <dcterms:created xsi:type="dcterms:W3CDTF">2023-10-12T16:19:04Z</dcterms:created>
  <dcterms:modified xsi:type="dcterms:W3CDTF">2024-06-07T15:06:45Z</dcterms:modified>
</cp:coreProperties>
</file>