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marzan\Desktop\"/>
    </mc:Choice>
  </mc:AlternateContent>
  <xr:revisionPtr revIDLastSave="0" documentId="13_ncr:1_{02D793FF-4DA6-4518-971D-FDBBE9D6115A}" xr6:coauthVersionLast="47" xr6:coauthVersionMax="47" xr10:uidLastSave="{00000000-0000-0000-0000-000000000000}"/>
  <bookViews>
    <workbookView xWindow="-120" yWindow="-120" windowWidth="29040" windowHeight="15840" xr2:uid="{00000000-000D-0000-FFFF-FFFF00000000}"/>
  </bookViews>
  <sheets>
    <sheet name="JUNIO  2024"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 l="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l="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alcChain>
</file>

<file path=xl/sharedStrings.xml><?xml version="1.0" encoding="utf-8"?>
<sst xmlns="http://schemas.openxmlformats.org/spreadsheetml/2006/main" count="127" uniqueCount="108">
  <si>
    <t>LIBRO BANCO</t>
  </si>
  <si>
    <t xml:space="preserve">  CUENTA COLECTORA NO. 010-252202-2  </t>
  </si>
  <si>
    <t>FECHA</t>
  </si>
  <si>
    <t>NO.</t>
  </si>
  <si>
    <t>DESCRIPCION</t>
  </si>
  <si>
    <t>LIB.</t>
  </si>
  <si>
    <t>CREDITO</t>
  </si>
  <si>
    <t>DEBITO</t>
  </si>
  <si>
    <t>SALDO</t>
  </si>
  <si>
    <t xml:space="preserve">Transferencia. </t>
  </si>
  <si>
    <t xml:space="preserve"> </t>
  </si>
  <si>
    <r>
      <t xml:space="preserve">            Eunice Bress Bress            </t>
    </r>
    <r>
      <rPr>
        <b/>
        <u/>
        <sz val="16"/>
        <color theme="0"/>
        <rFont val="Calibri"/>
        <family val="2"/>
        <scheme val="minor"/>
      </rPr>
      <t>.</t>
    </r>
  </si>
  <si>
    <r>
      <t xml:space="preserve">            Giselle Marzan Mercado           </t>
    </r>
    <r>
      <rPr>
        <b/>
        <u/>
        <sz val="16"/>
        <color theme="0"/>
        <rFont val="Calibri"/>
        <family val="2"/>
        <scheme val="minor"/>
      </rPr>
      <t xml:space="preserve"> .</t>
    </r>
  </si>
  <si>
    <t xml:space="preserve">        Encargada De Tesorería</t>
  </si>
  <si>
    <r>
      <t xml:space="preserve">  Encargada De Contabilidad </t>
    </r>
    <r>
      <rPr>
        <sz val="16"/>
        <color theme="0"/>
        <rFont val="Calibri"/>
        <family val="2"/>
        <scheme val="minor"/>
      </rPr>
      <t xml:space="preserve">………….……...          </t>
    </r>
    <r>
      <rPr>
        <sz val="16"/>
        <color theme="1"/>
        <rFont val="Calibri"/>
        <family val="2"/>
        <scheme val="minor"/>
      </rPr>
      <t xml:space="preserve"> </t>
    </r>
    <r>
      <rPr>
        <sz val="16"/>
        <color theme="0"/>
        <rFont val="Calibri"/>
        <family val="2"/>
        <scheme val="minor"/>
      </rPr>
      <t>.</t>
    </r>
  </si>
  <si>
    <t xml:space="preserve">             PREPARADO POR</t>
  </si>
  <si>
    <r>
      <t>REVISADO POR</t>
    </r>
    <r>
      <rPr>
        <b/>
        <sz val="16"/>
        <color theme="0"/>
        <rFont val="Calibri"/>
        <family val="2"/>
        <scheme val="minor"/>
      </rPr>
      <t>……..……………………</t>
    </r>
  </si>
  <si>
    <t xml:space="preserve">Credito Sirite Recaudado No Identificado. </t>
  </si>
  <si>
    <t xml:space="preserve">Cargos Sirite. </t>
  </si>
  <si>
    <t xml:space="preserve">    AL 30/6/2024</t>
  </si>
  <si>
    <t>Balance Inicial al 31/05/2024</t>
  </si>
  <si>
    <t>Pago servicios de mantenimiento realizados a los vehículos marca: Chevrolet No. de placa, L441878 y placa G593836 perteneciente a esta DGM, según Certificación de Contrato No.BS-0004569-2024.</t>
  </si>
  <si>
    <t>Pago servicios de mantenimiento realizados a los vehículos marca: Chevrolet No. de placa, L441878 perteneciente a esta DGM, según Certificación de Contrato No.BS-0004569-2024.</t>
  </si>
  <si>
    <t>Pago contratación de (3) baños portátiles para ser utilizados en el plan de regularización de venezolano de esta DGM, desde11/04/2024 al 10/05/2024, según orden de servicios  DGM-2024-00020.</t>
  </si>
  <si>
    <t>Pago adquisición de equipos y accesorios para ser utilizados en esta DGM, según orden de compra DGM-2024-00102.</t>
  </si>
  <si>
    <t>Pago adquisición de 50 cajas de Capsulas 9mm, 150 Esposas de Metal y 150 Cartuchos de Gomas de 12mm, para ser utilizados en esta DGM y sus Dependencias, según Orden de Compra DGM-2024-00114.</t>
  </si>
  <si>
    <t>Balance  al 30/6/2024</t>
  </si>
  <si>
    <t>Pago adquisición de boletos aéreos para repatriar a los deportados a su pais de origen, según certificacion de contrato BS-0002217-2024.</t>
  </si>
  <si>
    <t>Pago adquisición semestral de materiales de limpieza para ser utilizados por esta DGM, según certificación de contrato BS-0004277-2024.</t>
  </si>
  <si>
    <t>Pago adquisición de (30) gomas 235/75/R17.5 18PR 143/141L, (30) gomas 265/65/17  SL 112T, para ser utilizados en  diferentes  vehículos  de esta DGM, según certificación de contrato No. BS-0005282-2024.</t>
  </si>
  <si>
    <t>Pago servicios de publicación de licitación pública para el proceso. No. DGM-CCC-LPN-2024-0012 de esta DGM los días 04-06-24 y 05-06-24, según orden de servicios DGM-2024-00004.</t>
  </si>
  <si>
    <t>Libramiento Anulados No.1403, 1475, 1612, 1763 del mayo del año 2024.</t>
  </si>
  <si>
    <t>Pago servicios especiales de inteligencia de esta DGM, correspondiente al mes de junio del año 2024.</t>
  </si>
  <si>
    <t>Pago servicios de mantenimiento realizado a vehículo marca Hyundai EX9, chassis KMFHA17BPPC071534, perteneciente a esta DGM, según certificación de contrato BS- 0004562-2024.</t>
  </si>
  <si>
    <t>Pago cubicación Adenda de la construcción de edificación para oficinas, almacén y área de lavado de vehiculos de la Sede Central de esta DGM, Según certificación de contrato No.CO-0002015-2023 Y ademdun No. CO-0002972-2023 y ademdum CO-0001113-2024.</t>
  </si>
  <si>
    <t>Pago servicios de recolección de desechos sólidos en la oficina de Puerto Plata, correspondiente al mes de junio del año 2024.</t>
  </si>
  <si>
    <t>Pago servicios publicación convocatoria de proceso licitación No. DGM-CCC-LPN-2024-0011 los días 27 y 28-05-2024, según Orden de Servicio DGM-2024-00005.</t>
  </si>
  <si>
    <t>Pago adquisición de (04) Manejadoras y (04) Condesadoras para ser utilzadas en esta DGM, según orden de compra No. DGM-2024-00101.</t>
  </si>
  <si>
    <t>Pago servicios de publicación de licitación pública para los procesos No. DGM-CCC-LPN-2024-0009 de esta DGM, los días 20-05-24 y 21-05-24 y el Proceso No.CCC-LPN-2024-0011 el día 27-05-2024, según orden de servicios DGM-2024-00004.</t>
  </si>
  <si>
    <t>Pago adquisición de Materiales de Herrería para ser utilizado en esta DGM 
 y sus Dependencias, según orden de compra No.DGM-2024-00085.</t>
  </si>
  <si>
    <t>Pago alquiler de inmueble ubicado en Pedernales para ser utilizado como alojamiento por el personal de esta DGM, desde 07 de mayo del año 2024, hasta 06 de Junio 2024, según certificación de contrato BS-0002084-2024.</t>
  </si>
  <si>
    <t>Pago por servicios realizados de examenes médicos con fines migratorios a (334) extranjeros, según certificación de contrato No. BS-0007811-2023.</t>
  </si>
  <si>
    <t>Pago adquisición de 50 Dispensador de Papel Toalla para ser utilizados en la Sede Central de esta DGM, según registro de contrato No.BS-0004624-2024.</t>
  </si>
  <si>
    <t>Pago adquisición de Tikets de combustible (gasolina) para ser utilizados en las operaciones de esta DGM, según certificación de contrato No. BS-0003344-2024.</t>
  </si>
  <si>
    <t>Pago de servicios de mantenimiento y reparación de las plantas electricas pertenecientes a esta DGM y sus Dependencias, según orden de servicios DGM-2024-00091.</t>
  </si>
  <si>
    <t>Pago servicios publicación convocatoria de proceso licitación No. DGM-CCC-LPN-2024-0012 los días 04 y 05-06-2024, según Orden de Servicio DGM-2024-00005.</t>
  </si>
  <si>
    <t>Pago servicios de conectividad inalámbrica de esta DGM, cuenta No. 743552534, correspondiente al mes de mayo del año 2024.</t>
  </si>
  <si>
    <t>Pago adquisición de pinturas para mantenimiento de la Sede Central y las Dependencias de esta DGM, según orden de compra No.DGM-2024-00038.</t>
  </si>
  <si>
    <t>Pago servicios de telefonía línea directa del Despacho, cuenta No.738829800, correspondiente al mes de mayo del año 2024.</t>
  </si>
  <si>
    <t>Pago servicios de recogida de residuos sólidos (basura), de la Sede Central de esta DGM, correspondiente al mes de junio del año 2024.</t>
  </si>
  <si>
    <t>Pago Servicios de Catering para las diferentes actividades de esta DGM, Correspondiente al periodo del 19 al 27 de marzo del año 2024 y del 01 al 30 de Abril 2024, según Certificación de Contrato No.BS-0002884-2024.</t>
  </si>
  <si>
    <t>Pago servicios de aperturas de sobres A y B de conocimiento de diferentes procesos, de esta DGM.</t>
  </si>
  <si>
    <t>Pago Servicios de Telefonía tipo flota utilizada en esta DGM, Cuenta No-706585966, correspondiente al mes de mayo del año 2024.</t>
  </si>
  <si>
    <t>Pago por servicios de agua potable y recogida de basura, en la Sub-Dirección de Santiago de esta institución, correspondiente al mes de abril del año 2024.</t>
  </si>
  <si>
    <t>Pago adquisición de (16) filtros de aceite, (16) filtros de aire, (16) filtros combustible y (3) tanques de aceite de motors 15W40, para ser utilizado en esta DGM, según orden de compra DGM-2024-00072.</t>
  </si>
  <si>
    <t>Pago del 10% del presupuesto de publicidad de la institución, de acuerdo a la ley 134-03 correspondiente al mes de junio del año 2024.</t>
  </si>
  <si>
    <t>Pago cubicacion de adenda de remozamiento del Centro de Detención de Control Migratorio en Dajabon, según certificación de contrato No.CO-0003242-2023 y Adendum CO-0001099-2024.</t>
  </si>
  <si>
    <t>Pago adquisición de botellones y botellitas de agua consumidos por los empleados de las diferentes oficinas de esta DGM, correspondiente al mes de mayo del año 2024, según certificación de contrato BS-0002175-2024.</t>
  </si>
  <si>
    <t>Pago alquiler de inmueble ubicado en Pedernales para ser utilizado como alojamiento por el personal de esta DGM, desde 07 de junio del año  2024 hasta 06 de julio del año 2024, según certificación de contrato BS-0002084-2024.</t>
  </si>
  <si>
    <t>Pago servicios notarial apertura de los sobres A y B de los procedimientos No. DGM-CCC-PEPU-2024-0002, DGM-CCC-PEPU-2024-0003, DGM-PEPU-2024-0004 y DGM-CCC-CP-2024-0004 de esta DGM.</t>
  </si>
  <si>
    <t>Pago adquisición de materiales gastables de limpieza (600) esponja de fregar, (100) detergentes de 10 libras, (400) pinaespuma y (100) cajas de vasos No.10, para ser utilizados por esta DGM, según certificación de contrato BS-0004553-2024.</t>
  </si>
  <si>
    <t>Pago seguro de vida colectivo de los empleados de esta DGM, correspondiente al mes de mayo del año 2024.</t>
  </si>
  <si>
    <t>Pago seguro médico para empleados de esta institución, correspondiente al mes de junio del año 2024.</t>
  </si>
  <si>
    <t>Pago Seguro Médico para Empleados de esta Institución. correspondiente al mes de junio del año 2024.</t>
  </si>
  <si>
    <t>Pago servicios de pruebas de dopaje realizados a 106 inspectores de esta DGM, correspondiente al mes mayo del año 2024.</t>
  </si>
  <si>
    <t>Pago adquisición de materiales de pintura y soldadura para ser utilizados en el area de Transportación de esta DGM, segúm orden de compra DGM-2024-00144.</t>
  </si>
  <si>
    <t>Pago servicios notarial apertura de los sobres A y B del procedimiento No. DGM-CCC-CP-2024-0008 de esta DGM.</t>
  </si>
  <si>
    <t>Pago adquisición semestral de materiales gastables de oficina para utilidad de esta DGM y sus Dependencias, según certificación de contrato BS-0005016-2024.</t>
  </si>
  <si>
    <t>Pago contratación de (3) baños portátiles para ser utilizados en el plan de regularización de venezolano de esta DGM, desde11/06/2024 al 10/07/2024, según orden de servicios  DGM-2024-00020.</t>
  </si>
  <si>
    <t>Pago adquisición de 2,125 funditas de agua en (fardos de 50 unds) y 1,250 botellitas de agua de 16 onz (fardos de 20 unds), para ser utilizados en el Centro de Acogida Vacacional de Haina, según orden de compra DGM-2024-00023.</t>
  </si>
  <si>
    <t>Pago viaticos dentro del pais de esta DGM, del mes de marzo del año 2024.</t>
  </si>
  <si>
    <t>Adquisición semestral de materiales gastables de oficinas para ser utilizados por esta DGM, según Registro de Contrato No.BS-0005300-2024.</t>
  </si>
  <si>
    <t>Pago adquisición de Banners para las diferentes áreas de esta DGM, según orden de compra DGM-2024-00137.</t>
  </si>
  <si>
    <t>Pago adquisicion semestral de materiales y gastables de oficina (marcadores, grapas, pilas AA y AAA , porta carnet y dispensadores de cintas), para utilidad de esta DGM según certificación de contrato BS-0005142-2024.</t>
  </si>
  <si>
    <t>Pago servicios de seguimiento de Auditoría para la certificación ISO 9001-2015, en diferentes áreas de esta DGM, según certificación de contrato BS-0005135-2024.</t>
  </si>
  <si>
    <t>Pago servicios de energía eléctrica de diferentes dependencias de esta DGM, correspondiente al mes de abril del año 2024.</t>
  </si>
  <si>
    <t>Pago contratación de servicios de rotulación de oficinas para esta DGM y sus Dependencias, segun orden de compra No.DGM-2024-00138.</t>
  </si>
  <si>
    <t>Pago por servicios de energía eléctrica en diferentes Dependencias de esta DGM, correspondiente al mes de mayo del año 2024.</t>
  </si>
  <si>
    <t xml:space="preserve">Sirite Recaudado. </t>
  </si>
  <si>
    <t>Ingresos Por Deducción.</t>
  </si>
  <si>
    <t>Pago servicios de aperturas de sobres A y B de conocimiento del proceso No.DGM-CCC-CP-2024-0007 de esta DGM.</t>
  </si>
  <si>
    <t>Pago retroactivo reajuste personal temporal de esta DGM, del mes de mayo del año 2024.</t>
  </si>
  <si>
    <t>Pago retroactivo reajuste personal temporal de esta DGM, del mes de abril del año 2024.</t>
  </si>
  <si>
    <t>Pago retroactivo reajuste personal temporal de esta DGM, del mes de marzo del año 2024.</t>
  </si>
  <si>
    <t>Pago sueldos personal temporal de esta DGM, del mes de junio del año 2024.</t>
  </si>
  <si>
    <t>Pago sueldos personal temporal 03 de esta DGM, del mes de junio del año 2024.</t>
  </si>
  <si>
    <t>Pago compensacion servicios seguridad de esta DGM, del mes de junio del año 2024.</t>
  </si>
  <si>
    <t>Pago sueldos personal temporal 05 de esta DGM, del mes de junio del año 2024.</t>
  </si>
  <si>
    <t xml:space="preserve">Pago viaticos dentro del pais de esta DGM, del mes de febrero del año 2024. </t>
  </si>
  <si>
    <t>Pago retroactivo incentivo rendimiento individual de esta DGM, del año 2020.</t>
  </si>
  <si>
    <t>Pago retroactivo incentivo rendimiento individual de esta DGM, del año 2021.</t>
  </si>
  <si>
    <t>Pago retroactivo incentivo rendimiento individual de esta DGM, del año 2022.</t>
  </si>
  <si>
    <t>Pago retroactivo indicadores Sismap de esta DGM, del año 2020.</t>
  </si>
  <si>
    <t>Pago retroactivo indicadores Sismap de esta DGM, del año 2021.</t>
  </si>
  <si>
    <t>Pago retroactivo indicadores Sismap de esta DGM, del año 2022.</t>
  </si>
  <si>
    <t>Pago retroactivo indicadores Sismap de esta DGM, del año 2023.</t>
  </si>
  <si>
    <t>Pago de cubicación No.2 (Cierre final), contrato No. 49-2023  del proyecto de  remozamiento de Mezzanine (Sede Central), certificación de contrato No.CO-0001988-2023 Y ademdun CO-0000477-2024.</t>
  </si>
  <si>
    <t>Pago cubicación de Adenda por partidas nuevas y aumento de volumenes de construcción de pabellones para indocumentados, Control Migratorio y Deportados en Centro de Detención en Haina,según certificación CO-0003005-2023 adenda CO-0001115-2024.</t>
  </si>
  <si>
    <t>Pago por alquiler de local donde funciona la Sub-Dirección de esta DGM en Santiago correspondiente al mes de mayo del año 2024, según certificación de contrato no. BS-0016419-2023.</t>
  </si>
  <si>
    <t>Pago por el alquiler de local para la oficina de la Sub-Dirección de Puerto Plata de esta DGM, correspondiente al periodo del 21 de mayo al 20 de junio del año 2024, según certificación de contrato No. BS-0012342-2023.</t>
  </si>
  <si>
    <t>Pago adquisición de materiales y gastables de oficina, (200) Tijeras Grandes, (150) cajas de folders y (2,500) tayrra 7.6X4500MM negros 100/1,  para utilidad de esta DGM y sus Dependencias, segun certificación de contrato BS-0004980-2024.</t>
  </si>
  <si>
    <t>Pago adquisición de (8,000.00) Tickets de gasolina en denominación de RD$ 1,000.00 para ser utilizados en las operaciones de esta DGM, según certificacion de contrato No. BS-0003355-2024.</t>
  </si>
  <si>
    <t>Pago servicios de telefonía banda ancha de esta DGM, cuenta No.743467756, correspondiente al mes de mayo del año 2024.</t>
  </si>
  <si>
    <t>Pago adquisición de (3,000) paquetes de café de 1 libra, (10) cajas café de capsulas dolce gusto capuccino, (5) cajas café de capsula dolce gusto cortado, para se utilizado por esta DGM, según orden de compras DGM-2024-00030.</t>
  </si>
  <si>
    <t>Pago por mantenimiento de las Camionetas marca Mitsubishi Año 2023, Placas No. L472254, L473469 y L472239 propiedad de esta DGM, según certificación de contrato No.BS-0005306-2024.</t>
  </si>
  <si>
    <t>Pago contratación de (3) baños portátiles para ser utilizados en el plan de regularización de venezolano de esta DGM, desde11/05/2024 al 10/06/2024, según orden de servicios  DGM-2024-00020.</t>
  </si>
  <si>
    <t>Pago servicios de telefonía alámbrica de esta DGM, cuenta No.716558760 correspondiente al mes de mayo del año 2024, por un monto de RD$1,750,699.84, correspondiente a la deuda atrasada por no emisión de certificaciones de retenciones de los periodos 2016-2021.</t>
  </si>
  <si>
    <t>Pago compra de boletos aéreos a favor del Director General, Director de TIC y Directora de Control Migratorio de esta DGM, quienes viajaron a La Habana Cuba, a la XII Ronda de conversaciones Migratoria entre Republica Dominicana y Republica de Cuba del 3 al 6 de septiembre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</si>
</sst>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RD$&quot;* #,##0.00_);_(&quot;RD$&quot;* \(#,##0.00\);_(&quot;RD$&quot;* &quot;-&quot;??_);_(@_)"/>
    <numFmt numFmtId="165" formatCode="dd/mm/yyyy;@"/>
  </numFmts>
  <fonts count="17" x14ac:knownFonts="1">
    <font>
      <sz val="11"/>
      <color theme="1"/>
      <name val="Calibri"/>
      <family val="2"/>
      <scheme val="minor"/>
    </font>
    <font>
      <sz val="11"/>
      <color theme="1"/>
      <name val="Calibri"/>
      <family val="2"/>
      <scheme val="minor"/>
    </font>
    <font>
      <sz val="12"/>
      <color theme="1"/>
      <name val="Times New Roman"/>
      <family val="1"/>
    </font>
    <font>
      <sz val="10"/>
      <name val="Arial"/>
      <family val="2"/>
    </font>
    <font>
      <sz val="12"/>
      <name val="Times New Roman"/>
      <family val="1"/>
    </font>
    <font>
      <b/>
      <sz val="12"/>
      <name val="Times New Roman"/>
      <family val="1"/>
    </font>
    <font>
      <b/>
      <sz val="18"/>
      <name val="Times New Roman"/>
      <family val="1"/>
    </font>
    <font>
      <b/>
      <sz val="16"/>
      <color theme="1"/>
      <name val="Times New Roman"/>
      <family val="1"/>
    </font>
    <font>
      <sz val="16"/>
      <color theme="1"/>
      <name val="Times New Roman"/>
      <family val="1"/>
    </font>
    <font>
      <sz val="16"/>
      <color indexed="8"/>
      <name val="Times New Roman"/>
      <family val="1"/>
    </font>
    <font>
      <b/>
      <sz val="16"/>
      <color indexed="8"/>
      <name val="Times New Roman"/>
      <family val="1"/>
    </font>
    <font>
      <sz val="16"/>
      <color theme="1"/>
      <name val="Calibri"/>
      <family val="2"/>
      <scheme val="minor"/>
    </font>
    <font>
      <b/>
      <u/>
      <sz val="16"/>
      <color theme="1"/>
      <name val="Calibri"/>
      <family val="2"/>
      <scheme val="minor"/>
    </font>
    <font>
      <b/>
      <u/>
      <sz val="16"/>
      <color theme="0"/>
      <name val="Calibri"/>
      <family val="2"/>
      <scheme val="minor"/>
    </font>
    <font>
      <sz val="16"/>
      <color theme="0"/>
      <name val="Calibri"/>
      <family val="2"/>
      <scheme val="minor"/>
    </font>
    <font>
      <b/>
      <sz val="16"/>
      <color theme="1"/>
      <name val="Calibri"/>
      <family val="2"/>
      <scheme val="minor"/>
    </font>
    <font>
      <b/>
      <sz val="16"/>
      <color theme="0"/>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164" fontId="3" fillId="0" borderId="0" applyFont="0" applyFill="0" applyBorder="0" applyAlignment="0" applyProtection="0"/>
    <xf numFmtId="0" fontId="3" fillId="0" borderId="0"/>
  </cellStyleXfs>
  <cellXfs count="32">
    <xf numFmtId="0" fontId="0" fillId="0" borderId="0" xfId="0"/>
    <xf numFmtId="0" fontId="2" fillId="0" borderId="0" xfId="0" applyFont="1"/>
    <xf numFmtId="0" fontId="7" fillId="0" borderId="1" xfId="0" applyFont="1" applyBorder="1" applyAlignment="1">
      <alignment horizontal="center" vertical="center"/>
    </xf>
    <xf numFmtId="0" fontId="7" fillId="0" borderId="1" xfId="0" applyFont="1" applyBorder="1" applyAlignment="1">
      <alignment horizontal="center"/>
    </xf>
    <xf numFmtId="4" fontId="7" fillId="0" borderId="1" xfId="0" applyNumberFormat="1"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14" fontId="8" fillId="0" borderId="1" xfId="0" applyNumberFormat="1" applyFont="1" applyBorder="1" applyAlignment="1">
      <alignment horizontal="center" vertical="center"/>
    </xf>
    <xf numFmtId="49" fontId="9" fillId="0" borderId="1" xfId="0" applyNumberFormat="1" applyFont="1" applyBorder="1" applyAlignment="1">
      <alignment horizontal="center"/>
    </xf>
    <xf numFmtId="49" fontId="9" fillId="2" borderId="1" xfId="0" applyNumberFormat="1" applyFont="1" applyFill="1" applyBorder="1" applyAlignment="1">
      <alignment horizontal="left"/>
    </xf>
    <xf numFmtId="44" fontId="9" fillId="0" borderId="1" xfId="1" applyFont="1" applyBorder="1" applyAlignment="1">
      <alignment horizontal="right"/>
    </xf>
    <xf numFmtId="4" fontId="8" fillId="0" borderId="1" xfId="0" applyNumberFormat="1" applyFont="1" applyBorder="1" applyAlignment="1">
      <alignment horizontal="center"/>
    </xf>
    <xf numFmtId="1" fontId="8" fillId="0" borderId="1" xfId="0" applyNumberFormat="1" applyFont="1" applyBorder="1" applyAlignment="1">
      <alignment horizontal="center" vertical="center"/>
    </xf>
    <xf numFmtId="0" fontId="8" fillId="0" borderId="1" xfId="0" applyFont="1" applyBorder="1" applyAlignment="1">
      <alignment horizontal="left" wrapText="1"/>
    </xf>
    <xf numFmtId="14" fontId="0" fillId="0" borderId="0" xfId="0" applyNumberFormat="1"/>
    <xf numFmtId="44" fontId="8" fillId="0" borderId="1" xfId="1" applyFont="1" applyBorder="1" applyAlignment="1">
      <alignment horizontal="right"/>
    </xf>
    <xf numFmtId="44" fontId="10" fillId="0" borderId="1" xfId="1" applyFont="1" applyBorder="1" applyAlignment="1">
      <alignment horizontal="right"/>
    </xf>
    <xf numFmtId="0" fontId="11" fillId="0" borderId="0" xfId="0" applyFont="1"/>
    <xf numFmtId="0" fontId="12" fillId="0" borderId="0" xfId="0" applyFont="1"/>
    <xf numFmtId="0" fontId="15" fillId="0" borderId="0" xfId="0" applyFont="1"/>
    <xf numFmtId="4" fontId="8" fillId="0" borderId="1" xfId="0" applyNumberFormat="1" applyFont="1" applyBorder="1" applyAlignment="1">
      <alignment horizontal="left" wrapText="1"/>
    </xf>
    <xf numFmtId="0" fontId="12" fillId="0" borderId="0" xfId="0" applyFont="1" applyAlignment="1">
      <alignment horizontal="right"/>
    </xf>
    <xf numFmtId="0" fontId="11" fillId="0" borderId="0" xfId="0" applyFont="1" applyAlignment="1">
      <alignment horizontal="center"/>
    </xf>
    <xf numFmtId="0" fontId="15" fillId="0" borderId="0" xfId="0" applyFont="1" applyAlignment="1">
      <alignment horizontal="center"/>
    </xf>
    <xf numFmtId="165" fontId="7" fillId="0" borderId="2" xfId="0" applyNumberFormat="1" applyFont="1" applyBorder="1" applyAlignment="1">
      <alignment horizontal="center"/>
    </xf>
    <xf numFmtId="165" fontId="7" fillId="0" borderId="3" xfId="0" applyNumberFormat="1" applyFont="1" applyBorder="1" applyAlignment="1">
      <alignment horizontal="center"/>
    </xf>
    <xf numFmtId="164" fontId="6" fillId="0" borderId="0" xfId="2" applyFont="1" applyFill="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164" fontId="4" fillId="0" borderId="0" xfId="2" applyFont="1" applyAlignment="1">
      <alignment horizontal="center"/>
    </xf>
    <xf numFmtId="164" fontId="5" fillId="0" borderId="0" xfId="2" applyFont="1" applyFill="1" applyBorder="1" applyAlignment="1">
      <alignment horizontal="center"/>
    </xf>
    <xf numFmtId="164" fontId="6" fillId="0" borderId="0" xfId="3" applyNumberFormat="1" applyFont="1" applyAlignment="1">
      <alignment horizontal="center"/>
    </xf>
  </cellXfs>
  <cellStyles count="4">
    <cellStyle name="Moneda" xfId="1" builtinId="4"/>
    <cellStyle name="Moneda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4241800</xdr:colOff>
      <xdr:row>0</xdr:row>
      <xdr:rowOff>1</xdr:rowOff>
    </xdr:from>
    <xdr:to>
      <xdr:col>2</xdr:col>
      <xdr:colOff>7839075</xdr:colOff>
      <xdr:row>5</xdr:row>
      <xdr:rowOff>152400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6275" y="1"/>
          <a:ext cx="3597275" cy="1257299"/>
        </a:xfrm>
        <a:prstGeom prst="rect">
          <a:avLst/>
        </a:prstGeom>
        <a:noFill/>
        <a:ln>
          <a:noFill/>
        </a:ln>
      </xdr:spPr>
    </xdr:pic>
    <xdr:clientData/>
  </xdr:twoCellAnchor>
  <xdr:twoCellAnchor editAs="oneCell">
    <xdr:from>
      <xdr:col>2</xdr:col>
      <xdr:colOff>2781300</xdr:colOff>
      <xdr:row>133</xdr:row>
      <xdr:rowOff>180975</xdr:rowOff>
    </xdr:from>
    <xdr:to>
      <xdr:col>2</xdr:col>
      <xdr:colOff>4305300</xdr:colOff>
      <xdr:row>142</xdr:row>
      <xdr:rowOff>98679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81500" y="20297775"/>
          <a:ext cx="1524000" cy="1975104"/>
        </a:xfrm>
        <a:prstGeom prst="rect">
          <a:avLst/>
        </a:prstGeom>
      </xdr:spPr>
    </xdr:pic>
    <xdr:clientData/>
  </xdr:twoCellAnchor>
  <xdr:twoCellAnchor editAs="oneCell">
    <xdr:from>
      <xdr:col>2</xdr:col>
      <xdr:colOff>276225</xdr:colOff>
      <xdr:row>131</xdr:row>
      <xdr:rowOff>257175</xdr:rowOff>
    </xdr:from>
    <xdr:to>
      <xdr:col>2</xdr:col>
      <xdr:colOff>2400300</xdr:colOff>
      <xdr:row>134</xdr:row>
      <xdr:rowOff>180975</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2632" r="22939" b="21052"/>
        <a:stretch/>
      </xdr:blipFill>
      <xdr:spPr bwMode="auto">
        <a:xfrm>
          <a:off x="1876425" y="45700950"/>
          <a:ext cx="212407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134</xdr:row>
      <xdr:rowOff>0</xdr:rowOff>
    </xdr:from>
    <xdr:to>
      <xdr:col>5</xdr:col>
      <xdr:colOff>1143000</xdr:colOff>
      <xdr:row>138</xdr:row>
      <xdr:rowOff>97284</xdr:rowOff>
    </xdr:to>
    <xdr:pic>
      <xdr:nvPicPr>
        <xdr:cNvPr id="7" name="Imagen 6">
          <a:extLst>
            <a:ext uri="{FF2B5EF4-FFF2-40B4-BE49-F238E27FC236}">
              <a16:creationId xmlns:a16="http://schemas.microsoft.com/office/drawing/2014/main" id="{679F7C37-CDA1-46F3-9042-110D5D8FB320}"/>
            </a:ext>
          </a:extLst>
        </xdr:cNvPr>
        <xdr:cNvPicPr>
          <a:picLocks noChangeAspect="1"/>
        </xdr:cNvPicPr>
      </xdr:nvPicPr>
      <xdr:blipFill>
        <a:blip xmlns:r="http://schemas.openxmlformats.org/officeDocument/2006/relationships" r:embed="rId4"/>
        <a:stretch>
          <a:fillRect/>
        </a:stretch>
      </xdr:blipFill>
      <xdr:spPr>
        <a:xfrm>
          <a:off x="13763625" y="57178575"/>
          <a:ext cx="1143000" cy="1202184"/>
        </a:xfrm>
        <a:prstGeom prst="rect">
          <a:avLst/>
        </a:prstGeom>
      </xdr:spPr>
    </xdr:pic>
    <xdr:clientData/>
  </xdr:twoCellAnchor>
  <xdr:twoCellAnchor editAs="oneCell">
    <xdr:from>
      <xdr:col>3</xdr:col>
      <xdr:colOff>638175</xdr:colOff>
      <xdr:row>132</xdr:row>
      <xdr:rowOff>19050</xdr:rowOff>
    </xdr:from>
    <xdr:to>
      <xdr:col>4</xdr:col>
      <xdr:colOff>1263885</xdr:colOff>
      <xdr:row>134</xdr:row>
      <xdr:rowOff>183356</xdr:rowOff>
    </xdr:to>
    <xdr:pic>
      <xdr:nvPicPr>
        <xdr:cNvPr id="8" name="Imagen 7">
          <a:extLst>
            <a:ext uri="{FF2B5EF4-FFF2-40B4-BE49-F238E27FC236}">
              <a16:creationId xmlns:a16="http://schemas.microsoft.com/office/drawing/2014/main" id="{0A1B3618-8F18-40A2-9CA8-E15E5679A25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896600" y="56778525"/>
          <a:ext cx="2502135" cy="583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H147"/>
  <sheetViews>
    <sheetView tabSelected="1" topLeftCell="A115" zoomScaleNormal="100" workbookViewId="0">
      <selection activeCell="E146" sqref="E146"/>
    </sheetView>
  </sheetViews>
  <sheetFormatPr baseColWidth="10" defaultRowHeight="15" x14ac:dyDescent="0.25"/>
  <cols>
    <col min="1" max="1" width="15.7109375" customWidth="1"/>
    <col min="2" max="2" width="8.28515625" customWidth="1"/>
    <col min="3" max="3" width="129.85546875" customWidth="1"/>
    <col min="4" max="4" width="28.140625" customWidth="1"/>
    <col min="5" max="5" width="24.42578125" customWidth="1"/>
    <col min="6" max="6" width="22.7109375" customWidth="1"/>
  </cols>
  <sheetData>
    <row r="4" spans="1:6" ht="26.25" customHeight="1" x14ac:dyDescent="0.25"/>
    <row r="5" spans="1:6" ht="15.75" x14ac:dyDescent="0.25">
      <c r="A5" s="1"/>
      <c r="B5" s="1"/>
      <c r="C5" s="1"/>
      <c r="D5" s="1"/>
      <c r="E5" s="1"/>
      <c r="F5" s="1"/>
    </row>
    <row r="6" spans="1:6" ht="15.75" x14ac:dyDescent="0.25">
      <c r="A6" s="29"/>
      <c r="B6" s="29"/>
      <c r="C6" s="29"/>
      <c r="D6" s="29"/>
      <c r="E6" s="29"/>
      <c r="F6" s="29"/>
    </row>
    <row r="7" spans="1:6" ht="15.75" x14ac:dyDescent="0.25">
      <c r="A7" s="30"/>
      <c r="B7" s="30"/>
      <c r="C7" s="30"/>
      <c r="D7" s="30"/>
      <c r="E7" s="30"/>
      <c r="F7" s="30"/>
    </row>
    <row r="8" spans="1:6" ht="22.5" x14ac:dyDescent="0.3">
      <c r="A8" s="26" t="s">
        <v>0</v>
      </c>
      <c r="B8" s="26"/>
      <c r="C8" s="26"/>
      <c r="D8" s="26"/>
      <c r="E8" s="26"/>
      <c r="F8" s="26"/>
    </row>
    <row r="9" spans="1:6" ht="22.5" x14ac:dyDescent="0.3">
      <c r="A9" s="31" t="s">
        <v>1</v>
      </c>
      <c r="B9" s="31"/>
      <c r="C9" s="31"/>
      <c r="D9" s="31"/>
      <c r="E9" s="31"/>
      <c r="F9" s="31"/>
    </row>
    <row r="10" spans="1:6" ht="22.5" x14ac:dyDescent="0.3">
      <c r="A10" s="31" t="s">
        <v>19</v>
      </c>
      <c r="B10" s="31"/>
      <c r="C10" s="31"/>
      <c r="D10" s="31"/>
      <c r="E10" s="31"/>
      <c r="F10" s="31"/>
    </row>
    <row r="11" spans="1:6" ht="22.5" x14ac:dyDescent="0.3">
      <c r="A11" s="26"/>
      <c r="B11" s="26"/>
      <c r="C11" s="26"/>
      <c r="D11" s="26"/>
      <c r="E11" s="26"/>
      <c r="F11" s="26"/>
    </row>
    <row r="12" spans="1:6" ht="20.25" x14ac:dyDescent="0.3">
      <c r="A12" s="2" t="s">
        <v>2</v>
      </c>
      <c r="B12" s="3" t="s">
        <v>3</v>
      </c>
      <c r="C12" s="2" t="s">
        <v>4</v>
      </c>
      <c r="D12" s="27" t="s">
        <v>20</v>
      </c>
      <c r="E12" s="28"/>
      <c r="F12" s="4">
        <v>404660542.85000002</v>
      </c>
    </row>
    <row r="13" spans="1:6" ht="20.25" x14ac:dyDescent="0.3">
      <c r="A13" s="2"/>
      <c r="B13" s="3" t="s">
        <v>5</v>
      </c>
      <c r="C13" s="2"/>
      <c r="D13" s="5" t="s">
        <v>6</v>
      </c>
      <c r="E13" s="6" t="s">
        <v>7</v>
      </c>
      <c r="F13" s="6" t="s">
        <v>8</v>
      </c>
    </row>
    <row r="14" spans="1:6" ht="20.25" x14ac:dyDescent="0.3">
      <c r="A14" s="7">
        <v>45446</v>
      </c>
      <c r="B14" s="8"/>
      <c r="C14" s="9" t="s">
        <v>9</v>
      </c>
      <c r="D14" s="10">
        <v>11421758.619999999</v>
      </c>
      <c r="E14" s="10"/>
      <c r="F14" s="11">
        <f>F12+D14-E14</f>
        <v>416082301.47000003</v>
      </c>
    </row>
    <row r="15" spans="1:6" ht="28.5" customHeight="1" x14ac:dyDescent="0.3">
      <c r="A15" s="7">
        <v>45446</v>
      </c>
      <c r="B15" s="12">
        <v>1780</v>
      </c>
      <c r="C15" s="13" t="s">
        <v>89</v>
      </c>
      <c r="D15" s="10"/>
      <c r="E15" s="10">
        <v>68440</v>
      </c>
      <c r="F15" s="11">
        <f>F14+D15-E15</f>
        <v>416013861.47000003</v>
      </c>
    </row>
    <row r="16" spans="1:6" ht="24.75" customHeight="1" x14ac:dyDescent="0.3">
      <c r="A16" s="7">
        <v>45446</v>
      </c>
      <c r="B16" s="12">
        <v>1782</v>
      </c>
      <c r="C16" s="13" t="s">
        <v>92</v>
      </c>
      <c r="D16" s="10"/>
      <c r="E16" s="10">
        <v>68440</v>
      </c>
      <c r="F16" s="11">
        <f>F15+D16-E16</f>
        <v>415945421.47000003</v>
      </c>
    </row>
    <row r="17" spans="1:8" ht="27.75" customHeight="1" x14ac:dyDescent="0.3">
      <c r="A17" s="7">
        <v>45446</v>
      </c>
      <c r="B17" s="12">
        <v>1784</v>
      </c>
      <c r="C17" s="13" t="s">
        <v>90</v>
      </c>
      <c r="D17" s="10"/>
      <c r="E17" s="10">
        <v>68440</v>
      </c>
      <c r="F17" s="11">
        <f>F16+D17-E17</f>
        <v>415876981.47000003</v>
      </c>
    </row>
    <row r="18" spans="1:8" ht="26.25" customHeight="1" x14ac:dyDescent="0.3">
      <c r="A18" s="7">
        <v>45446</v>
      </c>
      <c r="B18" s="12">
        <v>1786</v>
      </c>
      <c r="C18" s="13" t="s">
        <v>93</v>
      </c>
      <c r="D18" s="10"/>
      <c r="E18" s="10">
        <v>68440</v>
      </c>
      <c r="F18" s="11">
        <f t="shared" ref="F18:F81" si="0">F17+D18-E18</f>
        <v>415808541.47000003</v>
      </c>
    </row>
    <row r="19" spans="1:8" ht="24" customHeight="1" x14ac:dyDescent="0.3">
      <c r="A19" s="7">
        <v>45446</v>
      </c>
      <c r="B19" s="12">
        <v>1788</v>
      </c>
      <c r="C19" s="20" t="s">
        <v>91</v>
      </c>
      <c r="D19" s="10"/>
      <c r="E19" s="10">
        <v>68440</v>
      </c>
      <c r="F19" s="11">
        <f t="shared" si="0"/>
        <v>415740101.47000003</v>
      </c>
    </row>
    <row r="20" spans="1:8" ht="25.5" customHeight="1" x14ac:dyDescent="0.3">
      <c r="A20" s="7">
        <v>45446</v>
      </c>
      <c r="B20" s="12">
        <v>1790</v>
      </c>
      <c r="C20" s="13" t="s">
        <v>94</v>
      </c>
      <c r="D20" s="10"/>
      <c r="E20" s="10">
        <v>68440</v>
      </c>
      <c r="F20" s="11">
        <f t="shared" si="0"/>
        <v>415671661.47000003</v>
      </c>
    </row>
    <row r="21" spans="1:8" ht="23.25" customHeight="1" x14ac:dyDescent="0.3">
      <c r="A21" s="7">
        <v>45446</v>
      </c>
      <c r="B21" s="12">
        <v>1792</v>
      </c>
      <c r="C21" s="13" t="s">
        <v>95</v>
      </c>
      <c r="D21" s="10"/>
      <c r="E21" s="10">
        <v>45626.67</v>
      </c>
      <c r="F21" s="11">
        <f t="shared" si="0"/>
        <v>415626034.80000001</v>
      </c>
    </row>
    <row r="22" spans="1:8" ht="21.75" customHeight="1" x14ac:dyDescent="0.3">
      <c r="A22" s="7">
        <v>45447</v>
      </c>
      <c r="B22" s="12"/>
      <c r="C22" s="13" t="s">
        <v>9</v>
      </c>
      <c r="D22" s="10">
        <v>5752226.25</v>
      </c>
      <c r="E22" s="10"/>
      <c r="F22" s="11">
        <f t="shared" si="0"/>
        <v>421378261.05000001</v>
      </c>
    </row>
    <row r="23" spans="1:8" ht="25.5" customHeight="1" x14ac:dyDescent="0.3">
      <c r="A23" s="7">
        <v>45447</v>
      </c>
      <c r="B23" s="12">
        <v>1832</v>
      </c>
      <c r="C23" s="13" t="s">
        <v>32</v>
      </c>
      <c r="D23" s="10"/>
      <c r="E23" s="10">
        <v>8000000</v>
      </c>
      <c r="F23" s="11">
        <f t="shared" si="0"/>
        <v>413378261.05000001</v>
      </c>
    </row>
    <row r="24" spans="1:8" ht="44.25" customHeight="1" x14ac:dyDescent="0.3">
      <c r="A24" s="7">
        <v>45447</v>
      </c>
      <c r="B24" s="12">
        <v>1843</v>
      </c>
      <c r="C24" s="13" t="s">
        <v>33</v>
      </c>
      <c r="D24" s="10"/>
      <c r="E24" s="10">
        <v>21768.58</v>
      </c>
      <c r="F24" s="11">
        <f t="shared" si="0"/>
        <v>413356492.47000003</v>
      </c>
    </row>
    <row r="25" spans="1:8" ht="24" customHeight="1" x14ac:dyDescent="0.3">
      <c r="A25" s="7">
        <v>45448</v>
      </c>
      <c r="B25" s="12"/>
      <c r="C25" s="13" t="s">
        <v>9</v>
      </c>
      <c r="D25" s="10">
        <v>7815787.5</v>
      </c>
      <c r="E25" s="10"/>
      <c r="F25" s="11">
        <f t="shared" si="0"/>
        <v>421172279.97000003</v>
      </c>
    </row>
    <row r="26" spans="1:8" ht="43.5" customHeight="1" x14ac:dyDescent="0.3">
      <c r="A26" s="7">
        <v>45448</v>
      </c>
      <c r="B26" s="12">
        <v>1849</v>
      </c>
      <c r="C26" s="13" t="s">
        <v>21</v>
      </c>
      <c r="D26" s="10"/>
      <c r="E26" s="10">
        <v>60565.02</v>
      </c>
      <c r="F26" s="11">
        <f t="shared" si="0"/>
        <v>421111714.95000005</v>
      </c>
    </row>
    <row r="27" spans="1:8" ht="42.75" customHeight="1" x14ac:dyDescent="0.3">
      <c r="A27" s="7">
        <v>45448</v>
      </c>
      <c r="B27" s="12">
        <v>1853</v>
      </c>
      <c r="C27" s="13" t="s">
        <v>96</v>
      </c>
      <c r="D27" s="10"/>
      <c r="E27" s="10">
        <v>57148.04</v>
      </c>
      <c r="F27" s="11">
        <f t="shared" si="0"/>
        <v>421054566.91000003</v>
      </c>
      <c r="H27" s="14"/>
    </row>
    <row r="28" spans="1:8" ht="60" customHeight="1" x14ac:dyDescent="0.3">
      <c r="A28" s="7">
        <v>45448</v>
      </c>
      <c r="B28" s="12">
        <v>1863</v>
      </c>
      <c r="C28" s="13" t="s">
        <v>97</v>
      </c>
      <c r="D28" s="10"/>
      <c r="E28" s="10">
        <v>17165344.399999999</v>
      </c>
      <c r="F28" s="11">
        <f t="shared" si="0"/>
        <v>403889222.51000005</v>
      </c>
    </row>
    <row r="29" spans="1:8" ht="63.75" customHeight="1" x14ac:dyDescent="0.3">
      <c r="A29" s="7">
        <v>45448</v>
      </c>
      <c r="B29" s="12">
        <v>1865</v>
      </c>
      <c r="C29" s="13" t="s">
        <v>34</v>
      </c>
      <c r="D29" s="10"/>
      <c r="E29" s="10">
        <v>9294313.6899999995</v>
      </c>
      <c r="F29" s="11">
        <f t="shared" si="0"/>
        <v>394594908.82000005</v>
      </c>
    </row>
    <row r="30" spans="1:8" ht="21.75" customHeight="1" x14ac:dyDescent="0.3">
      <c r="A30" s="7">
        <v>45449</v>
      </c>
      <c r="B30" s="12"/>
      <c r="C30" s="13" t="s">
        <v>9</v>
      </c>
      <c r="D30" s="10">
        <v>5986720</v>
      </c>
      <c r="E30" s="10"/>
      <c r="F30" s="11">
        <f t="shared" si="0"/>
        <v>400581628.82000005</v>
      </c>
    </row>
    <row r="31" spans="1:8" ht="43.5" customHeight="1" x14ac:dyDescent="0.3">
      <c r="A31" s="7">
        <v>45449</v>
      </c>
      <c r="B31" s="12">
        <v>1870</v>
      </c>
      <c r="C31" s="20" t="s">
        <v>22</v>
      </c>
      <c r="D31" s="10"/>
      <c r="E31" s="10">
        <v>298262.64</v>
      </c>
      <c r="F31" s="11">
        <f t="shared" si="0"/>
        <v>400283366.18000007</v>
      </c>
    </row>
    <row r="32" spans="1:8" ht="44.25" customHeight="1" x14ac:dyDescent="0.3">
      <c r="A32" s="7">
        <v>45449</v>
      </c>
      <c r="B32" s="12">
        <v>1890</v>
      </c>
      <c r="C32" s="13" t="s">
        <v>35</v>
      </c>
      <c r="D32" s="10"/>
      <c r="E32" s="10">
        <v>1000</v>
      </c>
      <c r="F32" s="11">
        <f t="shared" si="0"/>
        <v>400282366.18000007</v>
      </c>
    </row>
    <row r="33" spans="1:6" ht="20.25" customHeight="1" x14ac:dyDescent="0.3">
      <c r="A33" s="7">
        <v>45450</v>
      </c>
      <c r="B33" s="12"/>
      <c r="C33" s="13" t="s">
        <v>9</v>
      </c>
      <c r="D33" s="10">
        <v>9634332.5</v>
      </c>
      <c r="E33" s="10"/>
      <c r="F33" s="11">
        <f t="shared" si="0"/>
        <v>409916698.68000007</v>
      </c>
    </row>
    <row r="34" spans="1:6" ht="39" customHeight="1" x14ac:dyDescent="0.3">
      <c r="A34" s="7">
        <v>45450</v>
      </c>
      <c r="B34" s="12">
        <v>1901</v>
      </c>
      <c r="C34" s="13" t="s">
        <v>36</v>
      </c>
      <c r="D34" s="10"/>
      <c r="E34" s="10">
        <v>57830.57</v>
      </c>
      <c r="F34" s="11">
        <f t="shared" si="0"/>
        <v>409858868.11000007</v>
      </c>
    </row>
    <row r="35" spans="1:6" ht="42" customHeight="1" x14ac:dyDescent="0.3">
      <c r="A35" s="7">
        <v>45450</v>
      </c>
      <c r="B35" s="12">
        <v>1903</v>
      </c>
      <c r="C35" s="13" t="s">
        <v>37</v>
      </c>
      <c r="D35" s="10"/>
      <c r="E35" s="10">
        <v>1318933.2</v>
      </c>
      <c r="F35" s="11">
        <f t="shared" si="0"/>
        <v>408539934.91000009</v>
      </c>
    </row>
    <row r="36" spans="1:6" ht="64.5" customHeight="1" x14ac:dyDescent="0.3">
      <c r="A36" s="7">
        <v>45450</v>
      </c>
      <c r="B36" s="12">
        <v>1905</v>
      </c>
      <c r="C36" s="13" t="s">
        <v>38</v>
      </c>
      <c r="D36" s="10"/>
      <c r="E36" s="10">
        <v>125657.73</v>
      </c>
      <c r="F36" s="11">
        <f t="shared" si="0"/>
        <v>408414277.18000007</v>
      </c>
    </row>
    <row r="37" spans="1:6" ht="45" customHeight="1" x14ac:dyDescent="0.3">
      <c r="A37" s="7">
        <v>45450</v>
      </c>
      <c r="B37" s="12">
        <v>1910</v>
      </c>
      <c r="C37" s="13" t="s">
        <v>23</v>
      </c>
      <c r="D37" s="10"/>
      <c r="E37" s="10">
        <v>17261.04</v>
      </c>
      <c r="F37" s="11">
        <f t="shared" si="0"/>
        <v>408397016.14000005</v>
      </c>
    </row>
    <row r="38" spans="1:6" ht="45.75" customHeight="1" x14ac:dyDescent="0.3">
      <c r="A38" s="7">
        <v>45450</v>
      </c>
      <c r="B38" s="12">
        <v>1912</v>
      </c>
      <c r="C38" s="13" t="s">
        <v>39</v>
      </c>
      <c r="D38" s="10"/>
      <c r="E38" s="15">
        <v>302080</v>
      </c>
      <c r="F38" s="11">
        <f t="shared" si="0"/>
        <v>408094936.14000005</v>
      </c>
    </row>
    <row r="39" spans="1:6" ht="44.25" customHeight="1" x14ac:dyDescent="0.3">
      <c r="A39" s="7">
        <v>45450</v>
      </c>
      <c r="B39" s="12">
        <v>1916</v>
      </c>
      <c r="C39" s="13" t="s">
        <v>24</v>
      </c>
      <c r="D39" s="10"/>
      <c r="E39" s="10">
        <v>305597.86</v>
      </c>
      <c r="F39" s="11">
        <f t="shared" si="0"/>
        <v>407789338.28000003</v>
      </c>
    </row>
    <row r="40" spans="1:6" ht="42" customHeight="1" x14ac:dyDescent="0.3">
      <c r="A40" s="7">
        <v>45450</v>
      </c>
      <c r="B40" s="12">
        <v>1918</v>
      </c>
      <c r="C40" s="13" t="s">
        <v>98</v>
      </c>
      <c r="D40" s="10"/>
      <c r="E40" s="10">
        <v>233971.88</v>
      </c>
      <c r="F40" s="11">
        <f t="shared" si="0"/>
        <v>407555366.40000004</v>
      </c>
    </row>
    <row r="41" spans="1:6" ht="63" customHeight="1" x14ac:dyDescent="0.3">
      <c r="A41" s="7">
        <v>45450</v>
      </c>
      <c r="B41" s="12">
        <v>1920</v>
      </c>
      <c r="C41" s="13" t="s">
        <v>99</v>
      </c>
      <c r="D41" s="10"/>
      <c r="E41" s="10">
        <v>46079</v>
      </c>
      <c r="F41" s="11">
        <f t="shared" si="0"/>
        <v>407509287.40000004</v>
      </c>
    </row>
    <row r="42" spans="1:6" ht="63.75" customHeight="1" x14ac:dyDescent="0.3">
      <c r="A42" s="7">
        <v>45450</v>
      </c>
      <c r="B42" s="12">
        <v>1923</v>
      </c>
      <c r="C42" s="13" t="s">
        <v>100</v>
      </c>
      <c r="D42" s="10"/>
      <c r="E42" s="10">
        <v>1439602.36</v>
      </c>
      <c r="F42" s="11">
        <f t="shared" si="0"/>
        <v>406069685.04000002</v>
      </c>
    </row>
    <row r="43" spans="1:6" ht="21.75" customHeight="1" x14ac:dyDescent="0.3">
      <c r="A43" s="7">
        <v>45453</v>
      </c>
      <c r="B43" s="12"/>
      <c r="C43" s="13" t="s">
        <v>9</v>
      </c>
      <c r="D43" s="10">
        <v>19844289</v>
      </c>
      <c r="E43" s="10"/>
      <c r="F43" s="11">
        <f t="shared" si="0"/>
        <v>425913974.04000002</v>
      </c>
    </row>
    <row r="44" spans="1:6" ht="64.5" customHeight="1" x14ac:dyDescent="0.3">
      <c r="A44" s="7">
        <v>45453</v>
      </c>
      <c r="B44" s="12">
        <v>1941</v>
      </c>
      <c r="C44" s="13" t="s">
        <v>40</v>
      </c>
      <c r="D44" s="10"/>
      <c r="E44" s="10">
        <v>48000</v>
      </c>
      <c r="F44" s="11">
        <f t="shared" si="0"/>
        <v>425865974.04000002</v>
      </c>
    </row>
    <row r="45" spans="1:6" ht="23.25" customHeight="1" x14ac:dyDescent="0.3">
      <c r="A45" s="7">
        <v>45454</v>
      </c>
      <c r="B45" s="12"/>
      <c r="C45" s="20" t="s">
        <v>9</v>
      </c>
      <c r="D45" s="10">
        <v>6796608</v>
      </c>
      <c r="E45" s="10"/>
      <c r="F45" s="11">
        <f t="shared" si="0"/>
        <v>432662582.04000002</v>
      </c>
    </row>
    <row r="46" spans="1:6" ht="27" customHeight="1" x14ac:dyDescent="0.3">
      <c r="A46" s="7">
        <v>45455</v>
      </c>
      <c r="B46" s="12"/>
      <c r="C46" s="13" t="s">
        <v>9</v>
      </c>
      <c r="D46" s="10">
        <v>8445783.75</v>
      </c>
      <c r="E46" s="10"/>
      <c r="F46" s="11">
        <f t="shared" si="0"/>
        <v>441108365.79000002</v>
      </c>
    </row>
    <row r="47" spans="1:6" ht="42" customHeight="1" x14ac:dyDescent="0.3">
      <c r="A47" s="7">
        <v>45455</v>
      </c>
      <c r="B47" s="12">
        <v>1961</v>
      </c>
      <c r="C47" s="13" t="s">
        <v>41</v>
      </c>
      <c r="D47" s="10"/>
      <c r="E47" s="10">
        <v>918550</v>
      </c>
      <c r="F47" s="11">
        <f t="shared" si="0"/>
        <v>440189815.79000002</v>
      </c>
    </row>
    <row r="48" spans="1:6" ht="43.5" customHeight="1" x14ac:dyDescent="0.3">
      <c r="A48" s="7">
        <v>45455</v>
      </c>
      <c r="B48" s="12">
        <v>1963</v>
      </c>
      <c r="C48" s="13" t="s">
        <v>25</v>
      </c>
      <c r="D48" s="10"/>
      <c r="E48" s="10">
        <v>1681500</v>
      </c>
      <c r="F48" s="11">
        <f t="shared" si="0"/>
        <v>438508315.79000002</v>
      </c>
    </row>
    <row r="49" spans="1:7" ht="43.5" customHeight="1" x14ac:dyDescent="0.3">
      <c r="A49" s="7">
        <v>45455</v>
      </c>
      <c r="B49" s="12">
        <v>1966</v>
      </c>
      <c r="C49" s="13" t="s">
        <v>42</v>
      </c>
      <c r="D49" s="10"/>
      <c r="E49" s="10">
        <v>158238</v>
      </c>
      <c r="F49" s="11">
        <f t="shared" si="0"/>
        <v>438350077.79000002</v>
      </c>
    </row>
    <row r="50" spans="1:7" ht="42.75" customHeight="1" x14ac:dyDescent="0.3">
      <c r="A50" s="7">
        <v>45455</v>
      </c>
      <c r="B50" s="12">
        <v>1969</v>
      </c>
      <c r="C50" s="13" t="s">
        <v>101</v>
      </c>
      <c r="D50" s="10"/>
      <c r="E50" s="10">
        <v>8000000</v>
      </c>
      <c r="F50" s="11">
        <f t="shared" si="0"/>
        <v>430350077.79000002</v>
      </c>
    </row>
    <row r="51" spans="1:7" ht="23.25" customHeight="1" x14ac:dyDescent="0.3">
      <c r="A51" s="7">
        <v>45456</v>
      </c>
      <c r="B51" s="12"/>
      <c r="C51" s="13" t="s">
        <v>9</v>
      </c>
      <c r="D51" s="10">
        <v>6626996</v>
      </c>
      <c r="E51" s="10"/>
      <c r="F51" s="11">
        <f t="shared" si="0"/>
        <v>436977073.79000002</v>
      </c>
    </row>
    <row r="52" spans="1:7" ht="43.5" customHeight="1" x14ac:dyDescent="0.3">
      <c r="A52" s="7">
        <v>45456</v>
      </c>
      <c r="B52" s="12">
        <v>1977</v>
      </c>
      <c r="C52" s="13" t="s">
        <v>43</v>
      </c>
      <c r="D52" s="10"/>
      <c r="E52" s="10">
        <v>36000000</v>
      </c>
      <c r="F52" s="11">
        <f t="shared" si="0"/>
        <v>400977073.79000002</v>
      </c>
    </row>
    <row r="53" spans="1:7" ht="21" customHeight="1" x14ac:dyDescent="0.3">
      <c r="A53" s="7">
        <v>45457</v>
      </c>
      <c r="B53" s="12"/>
      <c r="C53" s="13" t="s">
        <v>9</v>
      </c>
      <c r="D53" s="10">
        <v>11511937.140000001</v>
      </c>
      <c r="E53" s="10"/>
      <c r="F53" s="11">
        <f t="shared" si="0"/>
        <v>412489010.93000001</v>
      </c>
    </row>
    <row r="54" spans="1:7" ht="37.5" customHeight="1" x14ac:dyDescent="0.3">
      <c r="A54" s="7">
        <v>45457</v>
      </c>
      <c r="B54" s="12">
        <v>1986</v>
      </c>
      <c r="C54" s="13" t="s">
        <v>44</v>
      </c>
      <c r="D54" s="10"/>
      <c r="E54" s="10">
        <v>1550000</v>
      </c>
      <c r="F54" s="11">
        <f t="shared" si="0"/>
        <v>410939010.93000001</v>
      </c>
      <c r="G54" t="s">
        <v>10</v>
      </c>
    </row>
    <row r="55" spans="1:7" ht="42" customHeight="1" x14ac:dyDescent="0.3">
      <c r="A55" s="7">
        <v>45457</v>
      </c>
      <c r="B55" s="12">
        <v>1988</v>
      </c>
      <c r="C55" s="13" t="s">
        <v>45</v>
      </c>
      <c r="D55" s="10"/>
      <c r="E55" s="10">
        <v>57830.57</v>
      </c>
      <c r="F55" s="11">
        <f t="shared" si="0"/>
        <v>410881180.36000001</v>
      </c>
    </row>
    <row r="56" spans="1:7" ht="40.5" customHeight="1" x14ac:dyDescent="0.3">
      <c r="A56" s="7">
        <v>45457</v>
      </c>
      <c r="B56" s="12">
        <v>1990</v>
      </c>
      <c r="C56" s="13" t="s">
        <v>46</v>
      </c>
      <c r="D56" s="10"/>
      <c r="E56" s="10">
        <v>72485.61</v>
      </c>
      <c r="F56" s="11">
        <f t="shared" si="0"/>
        <v>410808694.75</v>
      </c>
    </row>
    <row r="57" spans="1:7" ht="40.5" customHeight="1" x14ac:dyDescent="0.3">
      <c r="A57" s="7">
        <v>45457</v>
      </c>
      <c r="B57" s="12">
        <v>1993</v>
      </c>
      <c r="C57" s="13" t="s">
        <v>47</v>
      </c>
      <c r="D57" s="10"/>
      <c r="E57" s="10">
        <v>1496328.5</v>
      </c>
      <c r="F57" s="11">
        <f t="shared" si="0"/>
        <v>409312366.25</v>
      </c>
    </row>
    <row r="58" spans="1:7" ht="42.75" customHeight="1" x14ac:dyDescent="0.3">
      <c r="A58" s="7">
        <v>45457</v>
      </c>
      <c r="B58" s="12">
        <v>1995</v>
      </c>
      <c r="C58" s="13" t="s">
        <v>102</v>
      </c>
      <c r="D58" s="10"/>
      <c r="E58" s="10">
        <v>10913.43</v>
      </c>
      <c r="F58" s="11">
        <f t="shared" si="0"/>
        <v>409301452.81999999</v>
      </c>
    </row>
    <row r="59" spans="1:7" ht="40.5" customHeight="1" x14ac:dyDescent="0.3">
      <c r="A59" s="7">
        <v>45457</v>
      </c>
      <c r="B59" s="12">
        <v>1997</v>
      </c>
      <c r="C59" s="13" t="s">
        <v>48</v>
      </c>
      <c r="D59" s="10"/>
      <c r="E59" s="10">
        <v>2622.75</v>
      </c>
      <c r="F59" s="11">
        <f t="shared" si="0"/>
        <v>409298830.06999999</v>
      </c>
    </row>
    <row r="60" spans="1:7" ht="42" customHeight="1" x14ac:dyDescent="0.3">
      <c r="A60" s="7">
        <v>45457</v>
      </c>
      <c r="B60" s="12">
        <v>1999</v>
      </c>
      <c r="C60" s="13" t="s">
        <v>49</v>
      </c>
      <c r="D60" s="10"/>
      <c r="E60" s="10">
        <v>5613</v>
      </c>
      <c r="F60" s="11">
        <f t="shared" si="0"/>
        <v>409293217.06999999</v>
      </c>
    </row>
    <row r="61" spans="1:7" ht="24.75" customHeight="1" x14ac:dyDescent="0.3">
      <c r="A61" s="7">
        <v>45460</v>
      </c>
      <c r="B61" s="12"/>
      <c r="C61" s="13" t="s">
        <v>9</v>
      </c>
      <c r="D61" s="10">
        <v>17585552.469999999</v>
      </c>
      <c r="E61" s="10"/>
      <c r="F61" s="11">
        <f t="shared" si="0"/>
        <v>426878769.53999996</v>
      </c>
    </row>
    <row r="62" spans="1:7" ht="59.25" customHeight="1" x14ac:dyDescent="0.3">
      <c r="A62" s="7">
        <v>45460</v>
      </c>
      <c r="B62" s="12">
        <v>2009</v>
      </c>
      <c r="C62" s="13" t="s">
        <v>50</v>
      </c>
      <c r="D62" s="10"/>
      <c r="E62" s="10">
        <v>1985928.2</v>
      </c>
      <c r="F62" s="11">
        <f t="shared" si="0"/>
        <v>424892841.33999997</v>
      </c>
    </row>
    <row r="63" spans="1:7" ht="25.5" customHeight="1" x14ac:dyDescent="0.3">
      <c r="A63" s="7">
        <v>45460</v>
      </c>
      <c r="B63" s="12">
        <v>2011</v>
      </c>
      <c r="C63" s="13" t="s">
        <v>51</v>
      </c>
      <c r="D63" s="10"/>
      <c r="E63" s="10">
        <v>259600</v>
      </c>
      <c r="F63" s="11">
        <f t="shared" si="0"/>
        <v>424633241.33999997</v>
      </c>
    </row>
    <row r="64" spans="1:7" ht="25.5" customHeight="1" x14ac:dyDescent="0.3">
      <c r="A64" s="7">
        <v>45460</v>
      </c>
      <c r="B64" s="12">
        <v>2015</v>
      </c>
      <c r="C64" s="13" t="s">
        <v>88</v>
      </c>
      <c r="D64" s="10"/>
      <c r="E64" s="10">
        <v>445400</v>
      </c>
      <c r="F64" s="11">
        <f t="shared" si="0"/>
        <v>424187841.33999997</v>
      </c>
    </row>
    <row r="65" spans="1:6" ht="42" customHeight="1" x14ac:dyDescent="0.3">
      <c r="A65" s="7">
        <v>45460</v>
      </c>
      <c r="B65" s="12">
        <v>2017</v>
      </c>
      <c r="C65" s="13" t="s">
        <v>52</v>
      </c>
      <c r="D65" s="10"/>
      <c r="E65" s="10">
        <v>459484.96</v>
      </c>
      <c r="F65" s="11">
        <f t="shared" si="0"/>
        <v>423728356.38</v>
      </c>
    </row>
    <row r="66" spans="1:6" ht="44.25" customHeight="1" x14ac:dyDescent="0.3">
      <c r="A66" s="7">
        <v>45460</v>
      </c>
      <c r="B66" s="12">
        <v>2019</v>
      </c>
      <c r="C66" s="13" t="s">
        <v>53</v>
      </c>
      <c r="D66" s="10"/>
      <c r="E66" s="10">
        <v>3994</v>
      </c>
      <c r="F66" s="11">
        <f t="shared" si="0"/>
        <v>423724362.38</v>
      </c>
    </row>
    <row r="67" spans="1:6" ht="41.25" customHeight="1" x14ac:dyDescent="0.3">
      <c r="A67" s="7">
        <v>45460</v>
      </c>
      <c r="B67" s="12">
        <v>2055</v>
      </c>
      <c r="C67" s="13" t="s">
        <v>54</v>
      </c>
      <c r="D67" s="10"/>
      <c r="E67" s="10">
        <v>1237230</v>
      </c>
      <c r="F67" s="11">
        <f t="shared" si="0"/>
        <v>422487132.38</v>
      </c>
    </row>
    <row r="68" spans="1:6" ht="46.5" customHeight="1" x14ac:dyDescent="0.3">
      <c r="A68" s="7">
        <v>45460</v>
      </c>
      <c r="B68" s="12">
        <v>2056</v>
      </c>
      <c r="C68" s="13" t="s">
        <v>55</v>
      </c>
      <c r="D68" s="10"/>
      <c r="E68" s="10">
        <v>36435.129999999997</v>
      </c>
      <c r="F68" s="11">
        <f t="shared" si="0"/>
        <v>422450697.25</v>
      </c>
    </row>
    <row r="69" spans="1:6" ht="24.75" customHeight="1" x14ac:dyDescent="0.3">
      <c r="A69" s="7">
        <v>45461</v>
      </c>
      <c r="B69" s="12"/>
      <c r="C69" s="13" t="s">
        <v>9</v>
      </c>
      <c r="D69" s="10">
        <v>6362078.75</v>
      </c>
      <c r="E69" s="10"/>
      <c r="F69" s="11">
        <f t="shared" si="0"/>
        <v>428812776</v>
      </c>
    </row>
    <row r="70" spans="1:6" ht="46.5" customHeight="1" x14ac:dyDescent="0.3">
      <c r="A70" s="7">
        <v>45461</v>
      </c>
      <c r="B70" s="12">
        <v>2058</v>
      </c>
      <c r="C70" s="13" t="s">
        <v>27</v>
      </c>
      <c r="D70" s="10"/>
      <c r="E70" s="10">
        <v>844475.26</v>
      </c>
      <c r="F70" s="11">
        <f t="shared" si="0"/>
        <v>427968300.74000001</v>
      </c>
    </row>
    <row r="71" spans="1:6" ht="62.25" customHeight="1" x14ac:dyDescent="0.3">
      <c r="A71" s="7">
        <v>45461</v>
      </c>
      <c r="B71" s="12">
        <v>2062</v>
      </c>
      <c r="C71" s="13" t="s">
        <v>103</v>
      </c>
      <c r="D71" s="10"/>
      <c r="E71" s="10">
        <v>878850</v>
      </c>
      <c r="F71" s="11">
        <f t="shared" si="0"/>
        <v>427089450.74000001</v>
      </c>
    </row>
    <row r="72" spans="1:6" ht="43.5" customHeight="1" x14ac:dyDescent="0.3">
      <c r="A72" s="7">
        <v>45461</v>
      </c>
      <c r="B72" s="12">
        <v>2066</v>
      </c>
      <c r="C72" s="13" t="s">
        <v>56</v>
      </c>
      <c r="D72" s="10"/>
      <c r="E72" s="10">
        <v>4143051.87</v>
      </c>
      <c r="F72" s="11">
        <f t="shared" si="0"/>
        <v>422946398.87</v>
      </c>
    </row>
    <row r="73" spans="1:6" ht="42" customHeight="1" x14ac:dyDescent="0.3">
      <c r="A73" s="7">
        <v>45461</v>
      </c>
      <c r="B73" s="12">
        <v>2068</v>
      </c>
      <c r="C73" s="13" t="s">
        <v>104</v>
      </c>
      <c r="D73" s="10"/>
      <c r="E73" s="10">
        <v>83736.240000000005</v>
      </c>
      <c r="F73" s="11">
        <f t="shared" si="0"/>
        <v>422862662.63</v>
      </c>
    </row>
    <row r="74" spans="1:6" ht="27.75" customHeight="1" x14ac:dyDescent="0.3">
      <c r="A74" s="7">
        <v>45462</v>
      </c>
      <c r="B74" s="12"/>
      <c r="C74" s="13" t="s">
        <v>9</v>
      </c>
      <c r="D74" s="10">
        <v>8781996.25</v>
      </c>
      <c r="E74" s="10"/>
      <c r="F74" s="11">
        <f t="shared" si="0"/>
        <v>431644658.88</v>
      </c>
    </row>
    <row r="75" spans="1:6" ht="39.75" customHeight="1" x14ac:dyDescent="0.3">
      <c r="A75" s="7">
        <v>45462</v>
      </c>
      <c r="B75" s="12">
        <v>2072</v>
      </c>
      <c r="C75" s="13" t="s">
        <v>57</v>
      </c>
      <c r="D75" s="10"/>
      <c r="E75" s="10">
        <v>62430</v>
      </c>
      <c r="F75" s="11">
        <f t="shared" si="0"/>
        <v>431582228.88</v>
      </c>
    </row>
    <row r="76" spans="1:6" ht="42.75" customHeight="1" x14ac:dyDescent="0.3">
      <c r="A76" s="7">
        <v>45462</v>
      </c>
      <c r="B76" s="12">
        <v>2074</v>
      </c>
      <c r="C76" s="13" t="s">
        <v>105</v>
      </c>
      <c r="D76" s="10"/>
      <c r="E76" s="10">
        <v>17261.04</v>
      </c>
      <c r="F76" s="11">
        <f t="shared" si="0"/>
        <v>431564967.83999997</v>
      </c>
    </row>
    <row r="77" spans="1:6" ht="25.5" customHeight="1" x14ac:dyDescent="0.3">
      <c r="A77" s="7">
        <v>45462</v>
      </c>
      <c r="B77" s="12">
        <v>2082</v>
      </c>
      <c r="C77" s="13" t="s">
        <v>84</v>
      </c>
      <c r="D77" s="10"/>
      <c r="E77" s="10">
        <v>14601089.220000001</v>
      </c>
      <c r="F77" s="11">
        <f t="shared" si="0"/>
        <v>416963878.61999995</v>
      </c>
    </row>
    <row r="78" spans="1:6" ht="27.75" customHeight="1" x14ac:dyDescent="0.3">
      <c r="A78" s="7">
        <v>45462</v>
      </c>
      <c r="B78" s="12">
        <v>2084</v>
      </c>
      <c r="C78" s="13" t="s">
        <v>85</v>
      </c>
      <c r="D78" s="10"/>
      <c r="E78" s="10">
        <v>39341683.130000003</v>
      </c>
      <c r="F78" s="11">
        <f t="shared" si="0"/>
        <v>377622195.48999995</v>
      </c>
    </row>
    <row r="79" spans="1:6" ht="25.5" customHeight="1" x14ac:dyDescent="0.3">
      <c r="A79" s="7">
        <v>45462</v>
      </c>
      <c r="B79" s="12">
        <v>2094</v>
      </c>
      <c r="C79" s="13" t="s">
        <v>86</v>
      </c>
      <c r="D79" s="10"/>
      <c r="E79" s="10">
        <v>7866812</v>
      </c>
      <c r="F79" s="11">
        <f t="shared" si="0"/>
        <v>369755383.48999995</v>
      </c>
    </row>
    <row r="80" spans="1:6" ht="24.75" customHeight="1" x14ac:dyDescent="0.3">
      <c r="A80" s="7">
        <v>45462</v>
      </c>
      <c r="B80" s="12">
        <v>2096</v>
      </c>
      <c r="C80" s="13" t="s">
        <v>87</v>
      </c>
      <c r="D80" s="10"/>
      <c r="E80" s="10">
        <v>2161078.2799999998</v>
      </c>
      <c r="F80" s="11">
        <f t="shared" si="0"/>
        <v>367594305.20999998</v>
      </c>
    </row>
    <row r="81" spans="1:6" ht="61.5" customHeight="1" x14ac:dyDescent="0.3">
      <c r="A81" s="7">
        <v>45462</v>
      </c>
      <c r="B81" s="12">
        <v>2098</v>
      </c>
      <c r="C81" s="13" t="s">
        <v>58</v>
      </c>
      <c r="D81" s="10"/>
      <c r="E81" s="10">
        <v>48000</v>
      </c>
      <c r="F81" s="11">
        <f t="shared" si="0"/>
        <v>367546305.20999998</v>
      </c>
    </row>
    <row r="82" spans="1:6" ht="41.25" customHeight="1" x14ac:dyDescent="0.3">
      <c r="A82" s="7">
        <v>45462</v>
      </c>
      <c r="B82" s="12">
        <v>2101</v>
      </c>
      <c r="C82" s="13" t="s">
        <v>59</v>
      </c>
      <c r="D82" s="10"/>
      <c r="E82" s="10">
        <v>188800</v>
      </c>
      <c r="F82" s="11">
        <f t="shared" ref="F82:F109" si="1">F81+D82-E82</f>
        <v>367357505.20999998</v>
      </c>
    </row>
    <row r="83" spans="1:6" ht="45.75" customHeight="1" x14ac:dyDescent="0.3">
      <c r="A83" s="7">
        <v>45462</v>
      </c>
      <c r="B83" s="12">
        <v>2103</v>
      </c>
      <c r="C83" s="13" t="s">
        <v>28</v>
      </c>
      <c r="D83" s="10"/>
      <c r="E83" s="10">
        <v>884309.7</v>
      </c>
      <c r="F83" s="11">
        <f t="shared" si="1"/>
        <v>366473195.50999999</v>
      </c>
    </row>
    <row r="84" spans="1:6" ht="21" customHeight="1" x14ac:dyDescent="0.3">
      <c r="A84" s="7">
        <v>45463</v>
      </c>
      <c r="B84" s="12"/>
      <c r="C84" s="13" t="s">
        <v>9</v>
      </c>
      <c r="D84" s="10">
        <v>7628996.5199999996</v>
      </c>
      <c r="E84" s="10"/>
      <c r="F84" s="11">
        <f t="shared" si="1"/>
        <v>374102192.02999997</v>
      </c>
    </row>
    <row r="85" spans="1:6" ht="66" customHeight="1" x14ac:dyDescent="0.3">
      <c r="A85" s="7">
        <v>45463</v>
      </c>
      <c r="B85" s="12">
        <v>2110</v>
      </c>
      <c r="C85" s="13" t="s">
        <v>60</v>
      </c>
      <c r="D85" s="10"/>
      <c r="E85" s="10">
        <v>546421.42000000004</v>
      </c>
      <c r="F85" s="11">
        <f t="shared" si="1"/>
        <v>373555770.60999995</v>
      </c>
    </row>
    <row r="86" spans="1:6" ht="58.5" customHeight="1" x14ac:dyDescent="0.3">
      <c r="A86" s="7">
        <v>45463</v>
      </c>
      <c r="B86" s="12">
        <v>2113</v>
      </c>
      <c r="C86" s="13" t="s">
        <v>106</v>
      </c>
      <c r="D86" s="10"/>
      <c r="E86" s="10">
        <v>4111525.02</v>
      </c>
      <c r="F86" s="11">
        <f t="shared" si="1"/>
        <v>369444245.58999997</v>
      </c>
    </row>
    <row r="87" spans="1:6" ht="25.5" customHeight="1" x14ac:dyDescent="0.3">
      <c r="A87" s="7">
        <v>45464</v>
      </c>
      <c r="B87" s="12"/>
      <c r="C87" s="13" t="s">
        <v>9</v>
      </c>
      <c r="D87" s="10">
        <v>11371755.029999999</v>
      </c>
      <c r="E87" s="10"/>
      <c r="F87" s="11">
        <f t="shared" si="1"/>
        <v>380816000.61999995</v>
      </c>
    </row>
    <row r="88" spans="1:6" ht="40.5" customHeight="1" x14ac:dyDescent="0.3">
      <c r="A88" s="7">
        <v>45464</v>
      </c>
      <c r="B88" s="12">
        <v>2127</v>
      </c>
      <c r="C88" s="13" t="s">
        <v>61</v>
      </c>
      <c r="D88" s="10"/>
      <c r="E88" s="10">
        <v>377548</v>
      </c>
      <c r="F88" s="11">
        <f t="shared" si="1"/>
        <v>380438452.61999995</v>
      </c>
    </row>
    <row r="89" spans="1:6" ht="21" customHeight="1" x14ac:dyDescent="0.3">
      <c r="A89" s="7">
        <v>45464</v>
      </c>
      <c r="B89" s="12">
        <v>2134</v>
      </c>
      <c r="C89" s="13" t="s">
        <v>62</v>
      </c>
      <c r="D89" s="10"/>
      <c r="E89" s="10">
        <v>1432346.01</v>
      </c>
      <c r="F89" s="11">
        <f t="shared" si="1"/>
        <v>379006106.60999995</v>
      </c>
    </row>
    <row r="90" spans="1:6" ht="24.75" customHeight="1" x14ac:dyDescent="0.3">
      <c r="A90" s="7">
        <v>45464</v>
      </c>
      <c r="B90" s="12">
        <v>2152</v>
      </c>
      <c r="C90" s="13" t="s">
        <v>63</v>
      </c>
      <c r="D90" s="10"/>
      <c r="E90" s="10">
        <v>160083.18</v>
      </c>
      <c r="F90" s="11">
        <f t="shared" si="1"/>
        <v>378846023.42999995</v>
      </c>
    </row>
    <row r="91" spans="1:6" ht="20.25" x14ac:dyDescent="0.3">
      <c r="A91" s="7">
        <v>45467</v>
      </c>
      <c r="B91" s="12"/>
      <c r="C91" s="13" t="s">
        <v>9</v>
      </c>
      <c r="D91" s="10">
        <v>113475884.75</v>
      </c>
      <c r="E91" s="10"/>
      <c r="F91" s="11">
        <f t="shared" si="1"/>
        <v>492321908.17999995</v>
      </c>
    </row>
    <row r="92" spans="1:6" ht="21.75" customHeight="1" x14ac:dyDescent="0.3">
      <c r="A92" s="7">
        <v>45468</v>
      </c>
      <c r="B92" s="12"/>
      <c r="C92" s="13" t="s">
        <v>9</v>
      </c>
      <c r="D92" s="10">
        <v>5721667</v>
      </c>
      <c r="E92" s="10"/>
      <c r="F92" s="11">
        <f t="shared" si="1"/>
        <v>498043575.17999995</v>
      </c>
    </row>
    <row r="93" spans="1:6" ht="24.75" customHeight="1" x14ac:dyDescent="0.3">
      <c r="A93" s="7">
        <v>45469</v>
      </c>
      <c r="B93" s="12"/>
      <c r="C93" s="13" t="s">
        <v>9</v>
      </c>
      <c r="D93" s="10">
        <v>9718796.75</v>
      </c>
      <c r="E93" s="10"/>
      <c r="F93" s="11">
        <f t="shared" si="1"/>
        <v>507762371.92999995</v>
      </c>
    </row>
    <row r="94" spans="1:6" ht="40.5" x14ac:dyDescent="0.3">
      <c r="A94" s="7">
        <v>45469</v>
      </c>
      <c r="B94" s="12">
        <v>2168</v>
      </c>
      <c r="C94" s="13" t="s">
        <v>64</v>
      </c>
      <c r="D94" s="10"/>
      <c r="E94" s="10">
        <v>53000</v>
      </c>
      <c r="F94" s="11">
        <f t="shared" si="1"/>
        <v>507709371.92999995</v>
      </c>
    </row>
    <row r="95" spans="1:6" ht="46.5" customHeight="1" x14ac:dyDescent="0.3">
      <c r="A95" s="7">
        <v>45469</v>
      </c>
      <c r="B95" s="12">
        <v>2170</v>
      </c>
      <c r="C95" s="13" t="s">
        <v>65</v>
      </c>
      <c r="D95" s="10"/>
      <c r="E95" s="10">
        <v>606132.05000000005</v>
      </c>
      <c r="F95" s="11">
        <f t="shared" si="1"/>
        <v>507103239.87999994</v>
      </c>
    </row>
    <row r="96" spans="1:6" ht="40.5" x14ac:dyDescent="0.3">
      <c r="A96" s="7">
        <v>45469</v>
      </c>
      <c r="B96" s="12">
        <v>2172</v>
      </c>
      <c r="C96" s="13" t="s">
        <v>66</v>
      </c>
      <c r="D96" s="10"/>
      <c r="E96" s="10">
        <v>47200</v>
      </c>
      <c r="F96" s="11">
        <f t="shared" si="1"/>
        <v>507056039.87999994</v>
      </c>
    </row>
    <row r="97" spans="1:6" ht="20.25" x14ac:dyDescent="0.3">
      <c r="A97" s="7">
        <v>45469</v>
      </c>
      <c r="B97" s="12">
        <v>2174</v>
      </c>
      <c r="C97" s="13" t="s">
        <v>83</v>
      </c>
      <c r="D97" s="10"/>
      <c r="E97" s="10">
        <v>11529</v>
      </c>
      <c r="F97" s="11">
        <f t="shared" si="1"/>
        <v>507044510.87999994</v>
      </c>
    </row>
    <row r="98" spans="1:6" ht="24" customHeight="1" x14ac:dyDescent="0.3">
      <c r="A98" s="7">
        <v>45469</v>
      </c>
      <c r="B98" s="12">
        <v>2176</v>
      </c>
      <c r="C98" s="13" t="s">
        <v>82</v>
      </c>
      <c r="D98" s="10"/>
      <c r="E98" s="10">
        <v>11529</v>
      </c>
      <c r="F98" s="11">
        <f t="shared" si="1"/>
        <v>507032981.87999994</v>
      </c>
    </row>
    <row r="99" spans="1:6" ht="24" customHeight="1" x14ac:dyDescent="0.3">
      <c r="A99" s="7">
        <v>45469</v>
      </c>
      <c r="B99" s="12">
        <v>2178</v>
      </c>
      <c r="C99" s="13" t="s">
        <v>81</v>
      </c>
      <c r="D99" s="10"/>
      <c r="E99" s="10">
        <v>11529</v>
      </c>
      <c r="F99" s="11">
        <f t="shared" si="1"/>
        <v>507021452.87999994</v>
      </c>
    </row>
    <row r="100" spans="1:6" ht="42" customHeight="1" x14ac:dyDescent="0.3">
      <c r="A100" s="7">
        <v>45469</v>
      </c>
      <c r="B100" s="12">
        <v>2180</v>
      </c>
      <c r="C100" s="13" t="s">
        <v>80</v>
      </c>
      <c r="D100" s="10"/>
      <c r="E100" s="10">
        <v>47200</v>
      </c>
      <c r="F100" s="11">
        <f t="shared" si="1"/>
        <v>506974252.87999994</v>
      </c>
    </row>
    <row r="101" spans="1:6" ht="40.5" x14ac:dyDescent="0.3">
      <c r="A101" s="7">
        <v>45469</v>
      </c>
      <c r="B101" s="12">
        <v>2182</v>
      </c>
      <c r="C101" s="13" t="s">
        <v>67</v>
      </c>
      <c r="D101" s="10"/>
      <c r="E101" s="10">
        <v>4858645.8099999996</v>
      </c>
      <c r="F101" s="11">
        <f t="shared" si="1"/>
        <v>502115607.06999993</v>
      </c>
    </row>
    <row r="102" spans="1:6" ht="44.25" customHeight="1" x14ac:dyDescent="0.3">
      <c r="A102" s="7">
        <v>45469</v>
      </c>
      <c r="B102" s="12">
        <v>2185</v>
      </c>
      <c r="C102" s="13" t="s">
        <v>68</v>
      </c>
      <c r="D102" s="10"/>
      <c r="E102" s="10">
        <v>17261.04</v>
      </c>
      <c r="F102" s="11">
        <f t="shared" si="1"/>
        <v>502098346.02999991</v>
      </c>
    </row>
    <row r="103" spans="1:6" ht="44.25" customHeight="1" x14ac:dyDescent="0.3">
      <c r="A103" s="7">
        <v>45469</v>
      </c>
      <c r="B103" s="12">
        <v>2187</v>
      </c>
      <c r="C103" s="13" t="s">
        <v>29</v>
      </c>
      <c r="D103" s="10"/>
      <c r="E103" s="10">
        <v>1626772.66</v>
      </c>
      <c r="F103" s="11">
        <f t="shared" si="1"/>
        <v>500471573.36999989</v>
      </c>
    </row>
    <row r="104" spans="1:6" ht="62.25" customHeight="1" x14ac:dyDescent="0.3">
      <c r="A104" s="7">
        <v>45469</v>
      </c>
      <c r="B104" s="12">
        <v>2190</v>
      </c>
      <c r="C104" s="13" t="s">
        <v>69</v>
      </c>
      <c r="D104" s="10"/>
      <c r="E104" s="10">
        <v>323850</v>
      </c>
      <c r="F104" s="11">
        <f t="shared" si="1"/>
        <v>500147723.36999989</v>
      </c>
    </row>
    <row r="105" spans="1:6" ht="49.5" customHeight="1" x14ac:dyDescent="0.3">
      <c r="A105" s="7">
        <v>45469</v>
      </c>
      <c r="B105" s="12">
        <v>2191</v>
      </c>
      <c r="C105" s="13" t="s">
        <v>30</v>
      </c>
      <c r="D105" s="10"/>
      <c r="E105" s="10">
        <v>62828.86</v>
      </c>
      <c r="F105" s="11">
        <f t="shared" si="1"/>
        <v>500084894.50999987</v>
      </c>
    </row>
    <row r="106" spans="1:6" ht="24" customHeight="1" x14ac:dyDescent="0.3">
      <c r="A106" s="7">
        <v>45469</v>
      </c>
      <c r="B106" s="12">
        <v>2193</v>
      </c>
      <c r="C106" s="13" t="s">
        <v>70</v>
      </c>
      <c r="D106" s="10"/>
      <c r="E106" s="10">
        <v>568810</v>
      </c>
      <c r="F106" s="11">
        <f t="shared" si="1"/>
        <v>499516084.50999987</v>
      </c>
    </row>
    <row r="107" spans="1:6" ht="43.5" customHeight="1" x14ac:dyDescent="0.3">
      <c r="A107" s="7">
        <v>45469</v>
      </c>
      <c r="B107" s="12">
        <v>2195</v>
      </c>
      <c r="C107" s="13" t="s">
        <v>71</v>
      </c>
      <c r="D107" s="10"/>
      <c r="E107" s="10">
        <v>137824</v>
      </c>
      <c r="F107" s="11">
        <f t="shared" si="1"/>
        <v>499378260.50999987</v>
      </c>
    </row>
    <row r="108" spans="1:6" ht="25.5" customHeight="1" x14ac:dyDescent="0.3">
      <c r="A108" s="7">
        <v>45470</v>
      </c>
      <c r="B108" s="12"/>
      <c r="C108" s="13" t="s">
        <v>9</v>
      </c>
      <c r="D108" s="10">
        <v>7398069.25</v>
      </c>
      <c r="E108" s="10"/>
      <c r="F108" s="11">
        <f t="shared" si="1"/>
        <v>506776329.75999987</v>
      </c>
    </row>
    <row r="109" spans="1:6" ht="60" customHeight="1" x14ac:dyDescent="0.3">
      <c r="A109" s="7">
        <v>45470</v>
      </c>
      <c r="B109" s="12">
        <v>2198</v>
      </c>
      <c r="C109" s="13" t="s">
        <v>107</v>
      </c>
      <c r="D109" s="10"/>
      <c r="E109" s="10">
        <v>169880.76</v>
      </c>
      <c r="F109" s="11">
        <f t="shared" si="1"/>
        <v>506606448.99999988</v>
      </c>
    </row>
    <row r="110" spans="1:6" ht="42" customHeight="1" x14ac:dyDescent="0.3">
      <c r="A110" s="7">
        <v>45470</v>
      </c>
      <c r="B110" s="12">
        <v>2207</v>
      </c>
      <c r="C110" s="13" t="s">
        <v>72</v>
      </c>
      <c r="D110" s="10"/>
      <c r="E110" s="10">
        <v>96597.16</v>
      </c>
      <c r="F110" s="11">
        <f t="shared" ref="F110:F122" si="2">F109+D110-E110</f>
        <v>506509851.83999985</v>
      </c>
    </row>
    <row r="111" spans="1:6" ht="63" customHeight="1" x14ac:dyDescent="0.3">
      <c r="A111" s="7">
        <v>45470</v>
      </c>
      <c r="B111" s="12">
        <v>2209</v>
      </c>
      <c r="C111" s="13" t="s">
        <v>73</v>
      </c>
      <c r="D111" s="10"/>
      <c r="E111" s="10">
        <v>147323</v>
      </c>
      <c r="F111" s="11">
        <f t="shared" si="2"/>
        <v>506362528.83999985</v>
      </c>
    </row>
    <row r="112" spans="1:6" ht="40.5" x14ac:dyDescent="0.3">
      <c r="A112" s="7">
        <v>45470</v>
      </c>
      <c r="B112" s="12">
        <v>2212</v>
      </c>
      <c r="C112" s="13" t="s">
        <v>74</v>
      </c>
      <c r="D112" s="10"/>
      <c r="E112" s="10">
        <v>686813.11</v>
      </c>
      <c r="F112" s="11">
        <f t="shared" si="2"/>
        <v>505675715.72999984</v>
      </c>
    </row>
    <row r="113" spans="1:6" ht="39.75" customHeight="1" x14ac:dyDescent="0.3">
      <c r="A113" s="7">
        <v>45470</v>
      </c>
      <c r="B113" s="12">
        <v>2216</v>
      </c>
      <c r="C113" s="13" t="s">
        <v>75</v>
      </c>
      <c r="D113" s="10"/>
      <c r="E113" s="10">
        <v>415813.53</v>
      </c>
      <c r="F113" s="11">
        <f t="shared" si="2"/>
        <v>505259902.19999987</v>
      </c>
    </row>
    <row r="114" spans="1:6" ht="40.5" x14ac:dyDescent="0.3">
      <c r="A114" s="7">
        <v>45470</v>
      </c>
      <c r="B114" s="12">
        <v>2218</v>
      </c>
      <c r="C114" s="13" t="s">
        <v>76</v>
      </c>
      <c r="D114" s="10"/>
      <c r="E114" s="10">
        <v>217120</v>
      </c>
      <c r="F114" s="11">
        <f t="shared" si="2"/>
        <v>505042782.19999987</v>
      </c>
    </row>
    <row r="115" spans="1:6" ht="20.25" customHeight="1" x14ac:dyDescent="0.3">
      <c r="A115" s="7">
        <v>45471</v>
      </c>
      <c r="B115" s="12"/>
      <c r="C115" s="13" t="s">
        <v>9</v>
      </c>
      <c r="D115" s="10">
        <v>8153608</v>
      </c>
      <c r="E115" s="10"/>
      <c r="F115" s="11">
        <f t="shared" si="2"/>
        <v>513196390.19999987</v>
      </c>
    </row>
    <row r="116" spans="1:6" ht="37.5" customHeight="1" x14ac:dyDescent="0.3">
      <c r="A116" s="7">
        <v>45471</v>
      </c>
      <c r="B116" s="12">
        <v>2228</v>
      </c>
      <c r="C116" s="13" t="s">
        <v>77</v>
      </c>
      <c r="D116" s="10"/>
      <c r="E116" s="10">
        <v>99309.95</v>
      </c>
      <c r="F116" s="11">
        <f t="shared" si="2"/>
        <v>513097080.24999988</v>
      </c>
    </row>
    <row r="117" spans="1:6" ht="21.75" customHeight="1" x14ac:dyDescent="0.3">
      <c r="A117" s="7">
        <v>45471</v>
      </c>
      <c r="B117" s="12"/>
      <c r="C117" s="13" t="s">
        <v>78</v>
      </c>
      <c r="D117" s="10">
        <v>10041901</v>
      </c>
      <c r="E117" s="10"/>
      <c r="F117" s="11">
        <f t="shared" si="2"/>
        <v>523138981.24999988</v>
      </c>
    </row>
    <row r="118" spans="1:6" ht="21" customHeight="1" x14ac:dyDescent="0.3">
      <c r="A118" s="7">
        <v>45471</v>
      </c>
      <c r="B118" s="12"/>
      <c r="C118" s="13" t="s">
        <v>17</v>
      </c>
      <c r="D118" s="10">
        <v>7000</v>
      </c>
      <c r="E118" s="10"/>
      <c r="F118" s="11">
        <f t="shared" si="2"/>
        <v>523145981.24999988</v>
      </c>
    </row>
    <row r="119" spans="1:6" ht="20.25" x14ac:dyDescent="0.3">
      <c r="A119" s="7">
        <v>45471</v>
      </c>
      <c r="B119" s="12"/>
      <c r="C119" s="13" t="s">
        <v>31</v>
      </c>
      <c r="D119" s="10">
        <v>9652560.7400000002</v>
      </c>
      <c r="E119" s="10"/>
      <c r="F119" s="11">
        <f t="shared" si="2"/>
        <v>532798541.98999989</v>
      </c>
    </row>
    <row r="120" spans="1:6" ht="20.25" x14ac:dyDescent="0.3">
      <c r="A120" s="7">
        <v>45471</v>
      </c>
      <c r="B120" s="12"/>
      <c r="C120" s="13" t="s">
        <v>79</v>
      </c>
      <c r="D120" s="10">
        <v>13400</v>
      </c>
      <c r="E120" s="10"/>
      <c r="F120" s="11">
        <f t="shared" si="2"/>
        <v>532811941.98999989</v>
      </c>
    </row>
    <row r="121" spans="1:6" ht="24" customHeight="1" x14ac:dyDescent="0.3">
      <c r="A121" s="7">
        <v>45471</v>
      </c>
      <c r="B121" s="12"/>
      <c r="C121" s="13" t="s">
        <v>18</v>
      </c>
      <c r="D121" s="10"/>
      <c r="E121" s="10">
        <v>221378.13</v>
      </c>
      <c r="F121" s="11">
        <f t="shared" si="2"/>
        <v>532590563.8599999</v>
      </c>
    </row>
    <row r="122" spans="1:6" ht="19.5" customHeight="1" x14ac:dyDescent="0.3">
      <c r="A122" s="7"/>
      <c r="B122" s="12"/>
      <c r="C122" s="13"/>
      <c r="D122" s="10"/>
      <c r="E122" s="10"/>
      <c r="F122" s="11">
        <f t="shared" si="2"/>
        <v>532590563.8599999</v>
      </c>
    </row>
    <row r="123" spans="1:6" ht="18" customHeight="1" x14ac:dyDescent="0.3">
      <c r="A123" s="7"/>
      <c r="B123" s="12"/>
      <c r="C123" s="13"/>
      <c r="D123" s="10"/>
      <c r="E123" s="10"/>
      <c r="F123" s="11"/>
    </row>
    <row r="124" spans="1:6" ht="16.5" customHeight="1" x14ac:dyDescent="0.3">
      <c r="A124" s="7"/>
      <c r="B124" s="24" t="s">
        <v>26</v>
      </c>
      <c r="C124" s="25"/>
      <c r="D124" s="16">
        <v>309749705.26999998</v>
      </c>
      <c r="E124" s="16">
        <v>181819684.25999999</v>
      </c>
      <c r="F124" s="4">
        <v>532590563.86000001</v>
      </c>
    </row>
    <row r="125" spans="1:6" ht="15" customHeight="1" x14ac:dyDescent="0.25"/>
    <row r="126" spans="1:6" ht="18" customHeight="1" x14ac:dyDescent="0.25"/>
    <row r="127" spans="1:6" ht="23.25" customHeight="1" x14ac:dyDescent="0.25"/>
    <row r="128" spans="1:6" ht="12.75" customHeight="1" x14ac:dyDescent="0.25"/>
    <row r="130" spans="1:6" ht="24.75" customHeight="1" x14ac:dyDescent="0.25"/>
    <row r="131" spans="1:6" ht="19.5" customHeight="1" x14ac:dyDescent="0.25"/>
    <row r="133" spans="1:6" ht="18" customHeight="1" x14ac:dyDescent="0.25"/>
    <row r="135" spans="1:6" ht="29.25" customHeight="1" x14ac:dyDescent="0.35">
      <c r="B135" s="17"/>
      <c r="C135" s="18" t="s">
        <v>11</v>
      </c>
      <c r="D135" s="21" t="s">
        <v>12</v>
      </c>
      <c r="E135" s="21"/>
      <c r="F135" s="18"/>
    </row>
    <row r="136" spans="1:6" ht="21" x14ac:dyDescent="0.35">
      <c r="B136" s="17"/>
      <c r="C136" s="17" t="s">
        <v>13</v>
      </c>
      <c r="D136" s="22" t="s">
        <v>14</v>
      </c>
      <c r="E136" s="22"/>
      <c r="F136" s="22"/>
    </row>
    <row r="137" spans="1:6" ht="20.25" customHeight="1" x14ac:dyDescent="0.35">
      <c r="B137" s="17"/>
      <c r="C137" s="19" t="s">
        <v>15</v>
      </c>
      <c r="D137" s="23" t="s">
        <v>16</v>
      </c>
      <c r="E137" s="23"/>
      <c r="F137" s="23"/>
    </row>
    <row r="138" spans="1:6" ht="16.5" customHeight="1" x14ac:dyDescent="0.35">
      <c r="B138" s="17"/>
      <c r="C138" s="17"/>
      <c r="D138" s="17"/>
      <c r="E138" s="17"/>
      <c r="F138" s="17"/>
    </row>
    <row r="144" spans="1:6" ht="21" x14ac:dyDescent="0.35">
      <c r="A144" s="17"/>
    </row>
    <row r="145" spans="1:1" ht="21" x14ac:dyDescent="0.35">
      <c r="A145" s="17"/>
    </row>
    <row r="146" spans="1:1" ht="21" x14ac:dyDescent="0.35">
      <c r="A146" s="17"/>
    </row>
    <row r="147" spans="1:1" ht="21" x14ac:dyDescent="0.35">
      <c r="A147" s="17"/>
    </row>
  </sheetData>
  <mergeCells count="11">
    <mergeCell ref="A6:F6"/>
    <mergeCell ref="A7:F7"/>
    <mergeCell ref="A8:F8"/>
    <mergeCell ref="A9:F9"/>
    <mergeCell ref="A10:F10"/>
    <mergeCell ref="D135:E135"/>
    <mergeCell ref="D136:F136"/>
    <mergeCell ref="D137:F137"/>
    <mergeCell ref="B124:C124"/>
    <mergeCell ref="A11:F11"/>
    <mergeCell ref="D12:E12"/>
  </mergeCells>
  <pageMargins left="0.7" right="0.7" top="0.75" bottom="0.75" header="0.3" footer="0.3"/>
  <pageSetup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Eunice Corina Bress Bress</dc:creator>
  <cp:lastModifiedBy>Giselle Marzan</cp:lastModifiedBy>
  <cp:lastPrinted>2024-07-08T12:10:36Z</cp:lastPrinted>
  <dcterms:created xsi:type="dcterms:W3CDTF">2023-10-12T16:19:04Z</dcterms:created>
  <dcterms:modified xsi:type="dcterms:W3CDTF">2024-07-08T12:53:06Z</dcterms:modified>
</cp:coreProperties>
</file>