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marzan\Desktop\"/>
    </mc:Choice>
  </mc:AlternateContent>
  <xr:revisionPtr revIDLastSave="0" documentId="8_{FC780E1A-4115-4DB7-9F0E-679CFE7385C3}" xr6:coauthVersionLast="47" xr6:coauthVersionMax="47" xr10:uidLastSave="{00000000-0000-0000-0000-000000000000}"/>
  <bookViews>
    <workbookView xWindow="-120" yWindow="-120" windowWidth="29040" windowHeight="15840" xr2:uid="{00000000-000D-0000-FFFF-FFFF00000000}"/>
  </bookViews>
  <sheets>
    <sheet name="JULIO  20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alcChain>
</file>

<file path=xl/sharedStrings.xml><?xml version="1.0" encoding="utf-8"?>
<sst xmlns="http://schemas.openxmlformats.org/spreadsheetml/2006/main" count="122" uniqueCount="100">
  <si>
    <t>LIBRO BANCO</t>
  </si>
  <si>
    <t xml:space="preserve">  CUENTA COLECTORA NO. 010-252202-2  </t>
  </si>
  <si>
    <t>FECHA</t>
  </si>
  <si>
    <t>NO.</t>
  </si>
  <si>
    <t>DESCRIPCION</t>
  </si>
  <si>
    <t>LIB.</t>
  </si>
  <si>
    <t>CREDITO</t>
  </si>
  <si>
    <t>DEBITO</t>
  </si>
  <si>
    <t>SALDO</t>
  </si>
  <si>
    <t xml:space="preserve">Transferencia. </t>
  </si>
  <si>
    <t xml:space="preserve"> </t>
  </si>
  <si>
    <r>
      <t xml:space="preserve">            Eunice Bress Bress            </t>
    </r>
    <r>
      <rPr>
        <b/>
        <u/>
        <sz val="16"/>
        <color theme="0"/>
        <rFont val="Calibri"/>
        <family val="2"/>
        <scheme val="minor"/>
      </rPr>
      <t>.</t>
    </r>
  </si>
  <si>
    <r>
      <t xml:space="preserve">            Giselle Marzan Mercado           </t>
    </r>
    <r>
      <rPr>
        <b/>
        <u/>
        <sz val="16"/>
        <color theme="0"/>
        <rFont val="Calibri"/>
        <family val="2"/>
        <scheme val="minor"/>
      </rPr>
      <t xml:space="preserve"> .</t>
    </r>
  </si>
  <si>
    <t xml:space="preserve">        Encargada De Tesorería</t>
  </si>
  <si>
    <r>
      <t xml:space="preserve">  Encargada De Contabilidad </t>
    </r>
    <r>
      <rPr>
        <sz val="16"/>
        <color theme="0"/>
        <rFont val="Calibri"/>
        <family val="2"/>
        <scheme val="minor"/>
      </rPr>
      <t xml:space="preserve">………….……...          </t>
    </r>
    <r>
      <rPr>
        <sz val="16"/>
        <color theme="1"/>
        <rFont val="Calibri"/>
        <family val="2"/>
        <scheme val="minor"/>
      </rPr>
      <t xml:space="preserve"> </t>
    </r>
    <r>
      <rPr>
        <sz val="16"/>
        <color theme="0"/>
        <rFont val="Calibri"/>
        <family val="2"/>
        <scheme val="minor"/>
      </rPr>
      <t>.</t>
    </r>
  </si>
  <si>
    <t xml:space="preserve">             PREPARADO POR</t>
  </si>
  <si>
    <r>
      <t>REVISADO POR</t>
    </r>
    <r>
      <rPr>
        <b/>
        <sz val="16"/>
        <color theme="0"/>
        <rFont val="Calibri"/>
        <family val="2"/>
        <scheme val="minor"/>
      </rPr>
      <t>……..……………………</t>
    </r>
  </si>
  <si>
    <t xml:space="preserve">Credito Sirite Recaudado No Identificado. </t>
  </si>
  <si>
    <t xml:space="preserve">Cargos Sirite. </t>
  </si>
  <si>
    <t xml:space="preserve">Sirite Recaudado. </t>
  </si>
  <si>
    <t>Balance Inicial al 30/06/2024</t>
  </si>
  <si>
    <t xml:space="preserve">    AL 31/7/2024</t>
  </si>
  <si>
    <t>Balance  al 31/7/2024</t>
  </si>
  <si>
    <t>Pago por servicios de legalizaciones de documentos varios de esta DGM.</t>
  </si>
  <si>
    <t>Pago adquisición de electrodomésticos (10) abanicos de pared de 30", (10) abanicos de pedestal de 30", (10) abanicos industrial de 30" y (10) trituradoras de 16 hojas para diferentes áreas de esta DGM, según certificación de contrato. BS-0005627-2024.</t>
  </si>
  <si>
    <t>Pago de Maestría en Dirección y Gestión Financiera a Lic. Luis Fredy Orozco Herrera, Contador del Departamento Financiero de esta DGM, impartida en Estudios Europeos de Posgrado y Empresa CEUPE de Madrid, con una semana internacional de manera presencial.</t>
  </si>
  <si>
    <t>Pago por el alquiler de local para la oficina de la Sub-Dirección de Puerto Plata de esta DGM, correspondiente al Periodo del 21 de Junio al 20 de Julio del año 2024, según certificación de contrato No. BS-0012342-2023.</t>
  </si>
  <si>
    <t>Pago servicios de agua potable de esta Sede Central, correspondiente al mes de junio del año 2024.</t>
  </si>
  <si>
    <t>Pago adquisición de (30) cortinas tipos zebra, para ser utilizadas por esta DGM, según orden de compra DGM-2024-00115.</t>
  </si>
  <si>
    <t xml:space="preserve">Fondo Reponible. </t>
  </si>
  <si>
    <t>Pago adicional sueldos personal temporal de esta DGM, del mes de junio del año 2024.</t>
  </si>
  <si>
    <t>Pago adicional sueldos personal temporal 03 de esta DGM, del mes de junio del año 2024.</t>
  </si>
  <si>
    <t>Pago adicional sueldos personal temporal 05 de esta DGM, del mes de junio del año 2024.</t>
  </si>
  <si>
    <t>Pago servicios de mantenimiento y reparación mécanica para los vehiculos pesados pertenecientes a esta DGM, según certificación de contrato BS-0004011-2024.</t>
  </si>
  <si>
    <t>Pago compra de (200) galones de GLP para ser utilizados en el Centro de Acogida Haina de esta DGM, según orden de compra DGM-2024-00036.</t>
  </si>
  <si>
    <t>Pago servicios de Radiocomunicación y uso de frecuencias utilizados en esta Institución, correspondiente al mes de junio del año 2024.</t>
  </si>
  <si>
    <t>Pago servicios de desabolladura y pintura a los vehiculos pertencientes a esta DGM, según certificacion de contrato No. BS-0004019-2024.</t>
  </si>
  <si>
    <t>Pago adquisición de materiales y  gastables de limpieza para ser utilizados en esta DGM, según certificación de contrato BS-0004281-2024.</t>
  </si>
  <si>
    <t>Pago adquisicion semestral de materiales y gastable de limpieza, 11,500 unidades papel toalla (rollo) y 11,500 unidades papel higienico jumbo (rollo), para utilidad de esta DGM, según certificación de contrato BS-0004447-2024.</t>
  </si>
  <si>
    <t>Pago servicios de arrendamiento de solución IVR 24 canales brindados a esta Institución, correspondiente al mes de junio del año 2024.</t>
  </si>
  <si>
    <t>Pago de Maestría en Dirección y Gestión Financiera al Lic. Luis Duluc Heredia, Enc. del Departamento Financiero de esta DGM, impartida en Estudios Europeos de Posgrado y Empresa CEUPE de Madrid, con una semana internacional de manera presencial.</t>
  </si>
  <si>
    <t>Pago de Maestría en Dirección y Gestión Financiera al Lic. Beylis de Oleo Vicioso, Enc. Seccion de Almacen y Suministro de esta DGM, impartida en Estudios Europeos de Posgrado y Empresa CEUPE de Madrid, con una semana internacional de manera presencial.</t>
  </si>
  <si>
    <t>Pago de Maestría en Comunicación Politica y Marketing Sr. Doclar Rafael Catillo Reyes, Enc. de la División de Inversión Extranjera de esta DGM, impartida en Centro Europeos de Posgrado  CEUPE de Madrid, con una semana Internacional de manera presencial.</t>
  </si>
  <si>
    <t>Pago seguro de vida colectivo de los empleados de esta DGM, correspondiente al mes de junio del año 2024.</t>
  </si>
  <si>
    <t>Pago por mantenimiento de la Camioneta marca Mitsubishi año 2023, Placa No, L473468, propiedad de esta DGM, según certificación de contrato No.BS-0005306-2024.</t>
  </si>
  <si>
    <t>Pago viaticos dentro del pais de esta DGM, del mes de abril del año 2024.</t>
  </si>
  <si>
    <t>Pago servicios de recolección de desechos sólidos en la oficina de Puerto Plata, correspondiente al mes de julio del año 2024.</t>
  </si>
  <si>
    <t>Pago servicios de aseo (recolección de residuos sólidos) correspondiente al mes de junio del año 2024.</t>
  </si>
  <si>
    <t>Pago por servicios realizados de examenes médicos con fines migratorios a extranjeros, en fecha 01/02/2024 al 14/02/2024, según certificación de contrato no. BS-0007811-2023.</t>
  </si>
  <si>
    <t>Pago servicios de recogida de residuos sólidos (basura), de la Sede Central de esta DGM, correspondiente al mes de julio del año 2024.</t>
  </si>
  <si>
    <t>Pago servicios de conectividad inalámbrica de esta DGM, cuenta No. 743552534, correspondiente al mes de junio del año 2024.</t>
  </si>
  <si>
    <t>Pago servicios de telefonía banda ancha de esta DGM, cuenta No. 743467756, correspondiente al mes de junio del año 2024.</t>
  </si>
  <si>
    <t>Pago servicios de telefonía línea directa del Despacho, cuenta No.738829800, correspondiente al mes de junio del año 2024.</t>
  </si>
  <si>
    <t>Pago servicios de energía eléctrica de diferentes dependencias de esta DGM, correspondiente al mes de mayo del año 2024.</t>
  </si>
  <si>
    <t>Pago servicios de publicación de licitación pública para el proceso No. DGM-CCC-LPN-2024-0015 de esta DGM, los días 17-07-24 y 18-07-24, según orden de servicios DGM-2024-00004.</t>
  </si>
  <si>
    <t>Pago por servicios de agua potable y recogida de basura, en la Sub-Dirección de Santiago de esta Institución, correspondiente al mes de junio del año 2024.</t>
  </si>
  <si>
    <t>Pago de servicios de mantenimiento y reparación mecánica para vehiculos pesados, servicios de desabolladura y pintura, servicios de mantenimiento y reparación mecánica para los vehiculos livianos de esta DGM, certificación no. BS-0004006-2024.</t>
  </si>
  <si>
    <t>Pago por servicios realizados de examenes médicos con fines migratorios a extranjeros, en fecha 02/01/2024 al 31/01/2024, según certificación de contrato No. BS-0007811-2023.</t>
  </si>
  <si>
    <t>Pago por adquisición semestral de materiales y gastables de limpieza, para ser utilizados por esta DGM, según certificación de contrato No.BS-0004453-2024.</t>
  </si>
  <si>
    <t>Pago adquisición de utileria para la seguridad de esta DGM, según orden de compra DGM-2024-00172.</t>
  </si>
  <si>
    <t>Pago servicios de Reparación y Mantenimiento de aires acondicionados de diferentes Dependencias de esta DGM, según Orden de Compra No.DGM-2024-00169.</t>
  </si>
  <si>
    <t>Pago inclusion de poliza NO. 2-2-503-0262350 de Responsabilidad Civil de exceso de vehiculo de motor  y poliza NO. 2-2-502-0056990 vehiculo de motor flotilla, vigencia 26-6-24 hasta el 30-9-24.</t>
  </si>
  <si>
    <t>Pago contratación de servicios de mantenimiento y reparación de las nuevas areas de No-Residentes y Call Center de esta DGM, según orden de servicios DGM-2024-00168.</t>
  </si>
  <si>
    <t>Pago Seguro Médico para Empleados de esta Institución, correspondiente al mes de julio del año 2024.</t>
  </si>
  <si>
    <t>Pago por adquisición de raciones alimenticias para el Pantry de esta DGM, segun Orden de Compra No.DGM-2024-00096.</t>
  </si>
  <si>
    <t>Pago Servicios de reparación y mantenimiento de los vehículos de esta DGM, según certificación de contrato No.BS-0004025-2024</t>
  </si>
  <si>
    <t>Pago seguro médico para empleados de esta institución, correspondiente al mes de julio del año 2024.</t>
  </si>
  <si>
    <t>Pago servicios de aperturas de sobres A y B de conocimiento del proceso No.DGM-CCC-LPN-2024-0009 de esta DGM.</t>
  </si>
  <si>
    <t>Pago adquisición de materiales eléctricos para ser utilizados en el área de transportación de esta DGM, segun orden de compra No. DGM-2024-00145.</t>
  </si>
  <si>
    <t>Pago del 10% del presupuesto de publicidad de la institución de acuerdo a la ley 134-03 correspondiente al mes de julio del año 2024.</t>
  </si>
  <si>
    <t>Pago contratación de (3) baños portátiles, para ser utilizados en el plan de regularización de venezolano de esta DGM, desde11/07/2024 al 10/08/2024, según orden de servicios  DGM-2024-00020.</t>
  </si>
  <si>
    <t>Pago servicios de publicación de licitación pública para el proceso No. DGM-CCC-LPN-2024-0010 de esta DGM, los días 01-07-24 y 02-07-24, según orden de servicios DGM-2024-00004.</t>
  </si>
  <si>
    <t>Pago servicios publicación convocatoria de proceso licitación No. DGM-CCC-LPN-2024-0015 los días 17 y 18 julio del año 2024, según Orden de Servicio DGM-2024-00005</t>
  </si>
  <si>
    <t>Pago por servicios de energía eléctrica en diferentes Dependencias de esta DGM, correspondiente al mes de junio del año 2024.</t>
  </si>
  <si>
    <t>Pago servicios de agua potable de esta Sede Central, correspondiente al mes de julio del año 2024.</t>
  </si>
  <si>
    <t>Pago servicios de aseo (recolección de residuos sólidos) correspondiente al mes de julio del año 2024.</t>
  </si>
  <si>
    <t>Pago por Servicio concentrado de cableado estructurado en oficinas de las Dependencias de esta DGM, segun orden de compra No.DGM-2024-00059.</t>
  </si>
  <si>
    <t>Pago adquisición de sellos para varias Dependencias de esta DGM, segun Orden de Compra DGM-2024-00134.</t>
  </si>
  <si>
    <t>Pago servicios realizados de exámenes médicos con fines migratorios, correspondiente al periodo del 03/06/2024 al 14/06/2024, según certificación de contrato No. BS-0007830-2023 y Adendum BS-0002051-2024.</t>
  </si>
  <si>
    <t>Pago servicios realizados de exámenes médicos con fines migratorios, correspondiente al periodo del 01/05/2024 al 31/05/2024, según certificación de contrato No. BS-0007830-2023 y Adendum BS-0002051-2024.</t>
  </si>
  <si>
    <t>Pago adicional personal temporal 03 fuente 2080 de esta (DGM), del mes de julio del año 2024.</t>
  </si>
  <si>
    <t>Pago servicios de recarga de paso rápido, para los diferentes vehículos propiedad de esta DGM, según orden de compra DGM-2024-00095.</t>
  </si>
  <si>
    <t>Pago servicios de pruebas de dopaje realizados a 101 inspectores de esta DGM, correspondiente al mes junio del año 2024.</t>
  </si>
  <si>
    <t>Pago capacitación para 40 empleados de esta DGM, segun orden de servicios No.DGM-2024-00139.</t>
  </si>
  <si>
    <t>Pago servicios publicación convocatoria de proceso licitación No. DGM-CCC-LPN-2024-0010, los días 01 y 02 julio del año 2024, según orden de servicio DGM-2024-00005.</t>
  </si>
  <si>
    <t>Pago compensacion servicios seguridad de esta (DGM), del mes de julio del año 2024.</t>
  </si>
  <si>
    <t>Pago sueldos personal temporal 05 de esta DGM, del mes de julio del año 2024.</t>
  </si>
  <si>
    <t xml:space="preserve">Pago sueldos personal temporal de esta DGM, del mes de julio del año 2024. </t>
  </si>
  <si>
    <t>Pago servicios especiales de inteligencia de esta DGM, correspondiente al mes de julio del año 2024.</t>
  </si>
  <si>
    <t>Pago adquisición de 2000 Manuales de Inducción y Normas, para ser utilizados por esta DGM, según orden de compra No.DGM-2024-00135.</t>
  </si>
  <si>
    <t>Pago adquisición de materiales de Limpieza para ser utilizados por esta DGM, y sus dependencias, según registro de contrato No.BS-0004695-2024.</t>
  </si>
  <si>
    <t>Pago adquisición de materiales eléctricos para ser utilizados por esta DGM, según orden de compra No.DGM-2024-00086.</t>
  </si>
  <si>
    <t>Pago adquisición de electrodomésticos, para diferentes áreas a nivel nacional de esta DGM, según certificacion de contrato No.BS-0005620-2024.</t>
  </si>
  <si>
    <t>Pago alquiler de inmueble ubicado en Pedernales para ser utilizado como alojamiento por el personal de esta DGM, desde 07 de julio del año 2024 hasta 06 de agosto del año 2024, según certificación de contrato BS-0002084-2024.</t>
  </si>
  <si>
    <t>Pago servicios de Catering para las diferentes actividades de esta DGM, correspondiente al periodo del 01 al 31 de mayo del año 2024 y del 01 al 15 de junio del año 2024, según certificación de contrato No.BS-0002884-2024.</t>
  </si>
  <si>
    <t>Pago adquisición de (550) cordón porta carnet, para ser distribuidos a los colaboradores de esta DGM, segun orden de compra DGM-2024-00076.</t>
  </si>
  <si>
    <t>Pago servicios de mantenimiento y reparación mecánica para vehiculos pesados, servicios de desabolladura y pintura, y los servicios de mantenimiento y reparación mecánica para los vehiculos livianos de esta DGM, certificación No. BS-0004006-2024.</t>
  </si>
  <si>
    <t>Pago adquisición de tshirts, gorras y guante a utilizar por los colaboradores de esta DGM en la jornada de limpieza, según orden de compra No. DGM-2024-00136</t>
  </si>
  <si>
    <t>Pago por servicios de agua potable y recogida de basura, en la Sub-Dirección de Santiago de esta Institución, correspondiente al mes de mayo del año 2024.</t>
  </si>
  <si>
    <t>Pago servicios de levantamiento del Centro de Acogida de San Pedro de Macorís de esta DGM, segun Orden de servicios No.DGM-2024-00064.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</si>
</sst>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RD$&quot;* #,##0.00_);_(&quot;RD$&quot;* \(#,##0.00\);_(&quot;RD$&quot;* &quot;-&quot;??_);_(@_)"/>
    <numFmt numFmtId="165" formatCode="dd/mm/yyyy;@"/>
  </numFmts>
  <fonts count="17"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2"/>
      <name val="Times New Roman"/>
      <family val="1"/>
    </font>
    <font>
      <b/>
      <sz val="12"/>
      <name val="Times New Roman"/>
      <family val="1"/>
    </font>
    <font>
      <b/>
      <sz val="18"/>
      <name val="Times New Roman"/>
      <family val="1"/>
    </font>
    <font>
      <b/>
      <sz val="16"/>
      <color theme="1"/>
      <name val="Times New Roman"/>
      <family val="1"/>
    </font>
    <font>
      <sz val="16"/>
      <color theme="1"/>
      <name val="Times New Roman"/>
      <family val="1"/>
    </font>
    <font>
      <sz val="16"/>
      <color indexed="8"/>
      <name val="Times New Roman"/>
      <family val="1"/>
    </font>
    <font>
      <b/>
      <sz val="16"/>
      <color indexed="8"/>
      <name val="Times New Roman"/>
      <family val="1"/>
    </font>
    <font>
      <sz val="16"/>
      <color theme="1"/>
      <name val="Calibri"/>
      <family val="2"/>
      <scheme val="minor"/>
    </font>
    <font>
      <b/>
      <u/>
      <sz val="16"/>
      <color theme="1"/>
      <name val="Calibri"/>
      <family val="2"/>
      <scheme val="minor"/>
    </font>
    <font>
      <b/>
      <u/>
      <sz val="16"/>
      <color theme="0"/>
      <name val="Calibri"/>
      <family val="2"/>
      <scheme val="minor"/>
    </font>
    <font>
      <sz val="16"/>
      <color theme="0"/>
      <name val="Calibri"/>
      <family val="2"/>
      <scheme val="minor"/>
    </font>
    <font>
      <b/>
      <sz val="16"/>
      <color theme="1"/>
      <name val="Calibri"/>
      <family val="2"/>
      <scheme val="minor"/>
    </font>
    <font>
      <b/>
      <sz val="16"/>
      <color theme="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4" fontId="3" fillId="0" borderId="0" applyFont="0" applyFill="0" applyBorder="0" applyAlignment="0" applyProtection="0"/>
    <xf numFmtId="0" fontId="3" fillId="0" borderId="0"/>
  </cellStyleXfs>
  <cellXfs count="32">
    <xf numFmtId="0" fontId="0" fillId="0" borderId="0" xfId="0"/>
    <xf numFmtId="0" fontId="2" fillId="0" borderId="0" xfId="0" applyFont="1"/>
    <xf numFmtId="0" fontId="7" fillId="0" borderId="1" xfId="0" applyFont="1" applyBorder="1" applyAlignment="1">
      <alignment horizontal="center" vertical="center"/>
    </xf>
    <xf numFmtId="0" fontId="7" fillId="0" borderId="1" xfId="0" applyFont="1" applyBorder="1" applyAlignment="1">
      <alignment horizontal="center"/>
    </xf>
    <xf numFmtId="4" fontId="7" fillId="0" borderId="1" xfId="0" applyNumberFormat="1"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14" fontId="8" fillId="0" borderId="1" xfId="0" applyNumberFormat="1" applyFont="1" applyBorder="1" applyAlignment="1">
      <alignment horizontal="center" vertical="center"/>
    </xf>
    <xf numFmtId="49" fontId="9" fillId="0" borderId="1" xfId="0" applyNumberFormat="1" applyFont="1" applyBorder="1" applyAlignment="1">
      <alignment horizontal="center"/>
    </xf>
    <xf numFmtId="49" fontId="9" fillId="2" borderId="1" xfId="0" applyNumberFormat="1" applyFont="1" applyFill="1" applyBorder="1" applyAlignment="1">
      <alignment horizontal="left"/>
    </xf>
    <xf numFmtId="44" fontId="9" fillId="0" borderId="1" xfId="1" applyFont="1" applyBorder="1" applyAlignment="1">
      <alignment horizontal="right"/>
    </xf>
    <xf numFmtId="4" fontId="8" fillId="0" borderId="1" xfId="0" applyNumberFormat="1" applyFont="1" applyBorder="1" applyAlignment="1">
      <alignment horizontal="center"/>
    </xf>
    <xf numFmtId="1" fontId="8" fillId="0" borderId="1" xfId="0" applyNumberFormat="1" applyFont="1" applyBorder="1" applyAlignment="1">
      <alignment horizontal="center" vertical="center"/>
    </xf>
    <xf numFmtId="0" fontId="8" fillId="0" borderId="1" xfId="0" applyFont="1" applyBorder="1" applyAlignment="1">
      <alignment horizontal="left" wrapText="1"/>
    </xf>
    <xf numFmtId="14" fontId="0" fillId="0" borderId="0" xfId="0" applyNumberFormat="1"/>
    <xf numFmtId="44" fontId="8" fillId="0" borderId="1" xfId="1" applyFont="1" applyBorder="1" applyAlignment="1">
      <alignment horizontal="right"/>
    </xf>
    <xf numFmtId="44" fontId="10" fillId="0" borderId="1" xfId="1" applyFont="1" applyBorder="1" applyAlignment="1">
      <alignment horizontal="right"/>
    </xf>
    <xf numFmtId="0" fontId="11" fillId="0" borderId="0" xfId="0" applyFont="1"/>
    <xf numFmtId="0" fontId="12" fillId="0" borderId="0" xfId="0" applyFont="1"/>
    <xf numFmtId="0" fontId="15" fillId="0" borderId="0" xfId="0" applyFont="1"/>
    <xf numFmtId="4" fontId="8" fillId="0" borderId="1" xfId="0" applyNumberFormat="1" applyFont="1" applyBorder="1" applyAlignment="1">
      <alignment horizontal="left" wrapText="1"/>
    </xf>
    <xf numFmtId="0" fontId="12" fillId="0" borderId="0" xfId="0" applyFont="1" applyAlignment="1">
      <alignment horizontal="right"/>
    </xf>
    <xf numFmtId="0" fontId="11" fillId="0" borderId="0" xfId="0" applyFont="1" applyAlignment="1">
      <alignment horizontal="center"/>
    </xf>
    <xf numFmtId="0" fontId="15" fillId="0" borderId="0" xfId="0" applyFont="1" applyAlignment="1">
      <alignment horizontal="center"/>
    </xf>
    <xf numFmtId="165" fontId="7" fillId="0" borderId="2" xfId="0" applyNumberFormat="1" applyFont="1" applyBorder="1" applyAlignment="1">
      <alignment horizontal="center"/>
    </xf>
    <xf numFmtId="165" fontId="7" fillId="0" borderId="3" xfId="0" applyNumberFormat="1" applyFont="1" applyBorder="1" applyAlignment="1">
      <alignment horizontal="center"/>
    </xf>
    <xf numFmtId="164" fontId="6" fillId="0" borderId="0" xfId="2"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64" fontId="4" fillId="0" borderId="0" xfId="2" applyFont="1" applyAlignment="1">
      <alignment horizontal="center"/>
    </xf>
    <xf numFmtId="164" fontId="5" fillId="0" borderId="0" xfId="2" applyFont="1" applyFill="1" applyBorder="1" applyAlignment="1">
      <alignment horizontal="center"/>
    </xf>
    <xf numFmtId="164" fontId="6" fillId="0" borderId="0" xfId="3" applyNumberFormat="1" applyFont="1" applyAlignment="1">
      <alignment horizontal="center"/>
    </xf>
  </cellXfs>
  <cellStyles count="4">
    <cellStyle name="Moneda" xfId="1" builtinId="4"/>
    <cellStyle name="Moneda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4241800</xdr:colOff>
      <xdr:row>0</xdr:row>
      <xdr:rowOff>1</xdr:rowOff>
    </xdr:from>
    <xdr:to>
      <xdr:col>2</xdr:col>
      <xdr:colOff>7839075</xdr:colOff>
      <xdr:row>5</xdr:row>
      <xdr:rowOff>152400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275" y="1"/>
          <a:ext cx="3597275" cy="1257299"/>
        </a:xfrm>
        <a:prstGeom prst="rect">
          <a:avLst/>
        </a:prstGeom>
        <a:noFill/>
        <a:ln>
          <a:noFill/>
        </a:ln>
      </xdr:spPr>
    </xdr:pic>
    <xdr:clientData/>
  </xdr:twoCellAnchor>
  <xdr:twoCellAnchor editAs="oneCell">
    <xdr:from>
      <xdr:col>2</xdr:col>
      <xdr:colOff>2781300</xdr:colOff>
      <xdr:row>127</xdr:row>
      <xdr:rowOff>180975</xdr:rowOff>
    </xdr:from>
    <xdr:to>
      <xdr:col>2</xdr:col>
      <xdr:colOff>4305300</xdr:colOff>
      <xdr:row>135</xdr:row>
      <xdr:rowOff>79629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81500" y="20297775"/>
          <a:ext cx="1524000" cy="1975104"/>
        </a:xfrm>
        <a:prstGeom prst="rect">
          <a:avLst/>
        </a:prstGeom>
      </xdr:spPr>
    </xdr:pic>
    <xdr:clientData/>
  </xdr:twoCellAnchor>
  <xdr:twoCellAnchor editAs="oneCell">
    <xdr:from>
      <xdr:col>2</xdr:col>
      <xdr:colOff>276225</xdr:colOff>
      <xdr:row>125</xdr:row>
      <xdr:rowOff>257175</xdr:rowOff>
    </xdr:from>
    <xdr:to>
      <xdr:col>2</xdr:col>
      <xdr:colOff>2400300</xdr:colOff>
      <xdr:row>128</xdr:row>
      <xdr:rowOff>142875</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32" r="22939" b="21052"/>
        <a:stretch/>
      </xdr:blipFill>
      <xdr:spPr bwMode="auto">
        <a:xfrm>
          <a:off x="1876425" y="45700950"/>
          <a:ext cx="21240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0</xdr:rowOff>
    </xdr:from>
    <xdr:to>
      <xdr:col>5</xdr:col>
      <xdr:colOff>1143000</xdr:colOff>
      <xdr:row>132</xdr:row>
      <xdr:rowOff>97284</xdr:rowOff>
    </xdr:to>
    <xdr:pic>
      <xdr:nvPicPr>
        <xdr:cNvPr id="4" name="Imagen 3">
          <a:extLst>
            <a:ext uri="{FF2B5EF4-FFF2-40B4-BE49-F238E27FC236}">
              <a16:creationId xmlns:a16="http://schemas.microsoft.com/office/drawing/2014/main" id="{38C7CE25-87E4-4138-8095-3D8AABF26C07}"/>
            </a:ext>
          </a:extLst>
        </xdr:cNvPr>
        <xdr:cNvPicPr>
          <a:picLocks noChangeAspect="1"/>
        </xdr:cNvPicPr>
      </xdr:nvPicPr>
      <xdr:blipFill>
        <a:blip xmlns:r="http://schemas.openxmlformats.org/officeDocument/2006/relationships" r:embed="rId4"/>
        <a:stretch>
          <a:fillRect/>
        </a:stretch>
      </xdr:blipFill>
      <xdr:spPr>
        <a:xfrm>
          <a:off x="13763625" y="55054500"/>
          <a:ext cx="1143000" cy="1202184"/>
        </a:xfrm>
        <a:prstGeom prst="rect">
          <a:avLst/>
        </a:prstGeom>
      </xdr:spPr>
    </xdr:pic>
    <xdr:clientData/>
  </xdr:twoCellAnchor>
  <xdr:twoCellAnchor editAs="oneCell">
    <xdr:from>
      <xdr:col>3</xdr:col>
      <xdr:colOff>638175</xdr:colOff>
      <xdr:row>126</xdr:row>
      <xdr:rowOff>19050</xdr:rowOff>
    </xdr:from>
    <xdr:to>
      <xdr:col>4</xdr:col>
      <xdr:colOff>1263885</xdr:colOff>
      <xdr:row>128</xdr:row>
      <xdr:rowOff>145256</xdr:rowOff>
    </xdr:to>
    <xdr:pic>
      <xdr:nvPicPr>
        <xdr:cNvPr id="6" name="Imagen 5">
          <a:extLst>
            <a:ext uri="{FF2B5EF4-FFF2-40B4-BE49-F238E27FC236}">
              <a16:creationId xmlns:a16="http://schemas.microsoft.com/office/drawing/2014/main" id="{8559B68E-01C6-41AA-BCF1-E6605F0480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896600" y="54616350"/>
          <a:ext cx="2502135" cy="583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141"/>
  <sheetViews>
    <sheetView tabSelected="1" topLeftCell="A100" zoomScaleNormal="100" workbookViewId="0">
      <selection activeCell="F126" sqref="F126"/>
    </sheetView>
  </sheetViews>
  <sheetFormatPr baseColWidth="10" defaultRowHeight="15" x14ac:dyDescent="0.25"/>
  <cols>
    <col min="1" max="1" width="15.7109375" customWidth="1"/>
    <col min="2" max="2" width="8.28515625" customWidth="1"/>
    <col min="3" max="3" width="129.85546875" customWidth="1"/>
    <col min="4" max="4" width="28.140625" customWidth="1"/>
    <col min="5" max="5" width="24.42578125" customWidth="1"/>
    <col min="6" max="6" width="22.7109375" customWidth="1"/>
  </cols>
  <sheetData>
    <row r="4" spans="1:6" ht="26.25" customHeight="1" x14ac:dyDescent="0.25"/>
    <row r="5" spans="1:6" ht="15.75" x14ac:dyDescent="0.25">
      <c r="A5" s="1"/>
      <c r="B5" s="1"/>
      <c r="C5" s="1"/>
      <c r="D5" s="1"/>
      <c r="E5" s="1"/>
      <c r="F5" s="1"/>
    </row>
    <row r="6" spans="1:6" ht="15.75" x14ac:dyDescent="0.25">
      <c r="A6" s="29"/>
      <c r="B6" s="29"/>
      <c r="C6" s="29"/>
      <c r="D6" s="29"/>
      <c r="E6" s="29"/>
      <c r="F6" s="29"/>
    </row>
    <row r="7" spans="1:6" ht="15.75" x14ac:dyDescent="0.25">
      <c r="A7" s="30"/>
      <c r="B7" s="30"/>
      <c r="C7" s="30"/>
      <c r="D7" s="30"/>
      <c r="E7" s="30"/>
      <c r="F7" s="30"/>
    </row>
    <row r="8" spans="1:6" ht="22.5" x14ac:dyDescent="0.3">
      <c r="A8" s="26" t="s">
        <v>0</v>
      </c>
      <c r="B8" s="26"/>
      <c r="C8" s="26"/>
      <c r="D8" s="26"/>
      <c r="E8" s="26"/>
      <c r="F8" s="26"/>
    </row>
    <row r="9" spans="1:6" ht="22.5" x14ac:dyDescent="0.3">
      <c r="A9" s="31" t="s">
        <v>1</v>
      </c>
      <c r="B9" s="31"/>
      <c r="C9" s="31"/>
      <c r="D9" s="31"/>
      <c r="E9" s="31"/>
      <c r="F9" s="31"/>
    </row>
    <row r="10" spans="1:6" ht="22.5" x14ac:dyDescent="0.3">
      <c r="A10" s="31" t="s">
        <v>21</v>
      </c>
      <c r="B10" s="31"/>
      <c r="C10" s="31"/>
      <c r="D10" s="31"/>
      <c r="E10" s="31"/>
      <c r="F10" s="31"/>
    </row>
    <row r="11" spans="1:6" ht="22.5" x14ac:dyDescent="0.3">
      <c r="A11" s="26"/>
      <c r="B11" s="26"/>
      <c r="C11" s="26"/>
      <c r="D11" s="26"/>
      <c r="E11" s="26"/>
      <c r="F11" s="26"/>
    </row>
    <row r="12" spans="1:6" ht="20.25" x14ac:dyDescent="0.3">
      <c r="A12" s="2" t="s">
        <v>2</v>
      </c>
      <c r="B12" s="3" t="s">
        <v>3</v>
      </c>
      <c r="C12" s="2" t="s">
        <v>4</v>
      </c>
      <c r="D12" s="27" t="s">
        <v>20</v>
      </c>
      <c r="E12" s="28"/>
      <c r="F12" s="4">
        <v>532590563.86000001</v>
      </c>
    </row>
    <row r="13" spans="1:6" ht="20.25" x14ac:dyDescent="0.3">
      <c r="A13" s="2"/>
      <c r="B13" s="3" t="s">
        <v>5</v>
      </c>
      <c r="C13" s="2"/>
      <c r="D13" s="5" t="s">
        <v>6</v>
      </c>
      <c r="E13" s="6" t="s">
        <v>7</v>
      </c>
      <c r="F13" s="6" t="s">
        <v>8</v>
      </c>
    </row>
    <row r="14" spans="1:6" ht="20.25" x14ac:dyDescent="0.3">
      <c r="A14" s="7">
        <v>45474</v>
      </c>
      <c r="B14" s="8"/>
      <c r="C14" s="9" t="s">
        <v>9</v>
      </c>
      <c r="D14" s="10">
        <v>12156898.35</v>
      </c>
      <c r="E14" s="10"/>
      <c r="F14" s="11">
        <f>F12+D14-E14</f>
        <v>544747462.21000004</v>
      </c>
    </row>
    <row r="15" spans="1:6" ht="28.5" customHeight="1" x14ac:dyDescent="0.3">
      <c r="A15" s="7">
        <v>45475</v>
      </c>
      <c r="B15" s="12"/>
      <c r="C15" s="13" t="s">
        <v>9</v>
      </c>
      <c r="D15" s="10">
        <v>6401501</v>
      </c>
      <c r="E15" s="10"/>
      <c r="F15" s="11">
        <f>F14+D15-E15</f>
        <v>551148963.21000004</v>
      </c>
    </row>
    <row r="16" spans="1:6" ht="24.75" customHeight="1" x14ac:dyDescent="0.3">
      <c r="A16" s="7">
        <v>45476</v>
      </c>
      <c r="B16" s="12"/>
      <c r="C16" s="13" t="s">
        <v>9</v>
      </c>
      <c r="D16" s="10">
        <v>8301770.9699999997</v>
      </c>
      <c r="E16" s="10"/>
      <c r="F16" s="11">
        <f>F15+D16-E16</f>
        <v>559450734.18000007</v>
      </c>
    </row>
    <row r="17" spans="1:8" ht="27.75" customHeight="1" x14ac:dyDescent="0.3">
      <c r="A17" s="7">
        <v>45477</v>
      </c>
      <c r="B17" s="12"/>
      <c r="C17" s="13" t="s">
        <v>9</v>
      </c>
      <c r="D17" s="10">
        <v>7539615</v>
      </c>
      <c r="E17" s="10"/>
      <c r="F17" s="11">
        <f>F16+D17-E17</f>
        <v>566990349.18000007</v>
      </c>
    </row>
    <row r="18" spans="1:8" ht="26.25" customHeight="1" x14ac:dyDescent="0.3">
      <c r="A18" s="7">
        <v>45477</v>
      </c>
      <c r="B18" s="12">
        <v>2292</v>
      </c>
      <c r="C18" s="13" t="s">
        <v>30</v>
      </c>
      <c r="D18" s="10"/>
      <c r="E18" s="10">
        <v>357399</v>
      </c>
      <c r="F18" s="11">
        <f t="shared" ref="F18:F82" si="0">F17+D18-E18</f>
        <v>566632950.18000007</v>
      </c>
    </row>
    <row r="19" spans="1:8" ht="24" customHeight="1" x14ac:dyDescent="0.3">
      <c r="A19" s="7">
        <v>45477</v>
      </c>
      <c r="B19" s="12">
        <v>2294</v>
      </c>
      <c r="C19" s="20" t="s">
        <v>31</v>
      </c>
      <c r="D19" s="10"/>
      <c r="E19" s="10">
        <v>2824605</v>
      </c>
      <c r="F19" s="11">
        <f t="shared" si="0"/>
        <v>563808345.18000007</v>
      </c>
    </row>
    <row r="20" spans="1:8" ht="25.5" customHeight="1" x14ac:dyDescent="0.3">
      <c r="A20" s="7">
        <v>45477</v>
      </c>
      <c r="B20" s="12">
        <v>2296</v>
      </c>
      <c r="C20" s="13" t="s">
        <v>32</v>
      </c>
      <c r="D20" s="10"/>
      <c r="E20" s="10">
        <v>363163.5</v>
      </c>
      <c r="F20" s="11">
        <f t="shared" si="0"/>
        <v>563445181.68000007</v>
      </c>
    </row>
    <row r="21" spans="1:8" ht="23.25" customHeight="1" x14ac:dyDescent="0.3">
      <c r="A21" s="7">
        <v>45478</v>
      </c>
      <c r="B21" s="12"/>
      <c r="C21" s="13" t="s">
        <v>9</v>
      </c>
      <c r="D21" s="10">
        <v>6644582.25</v>
      </c>
      <c r="E21" s="10"/>
      <c r="F21" s="11">
        <f t="shared" si="0"/>
        <v>570089763.93000007</v>
      </c>
    </row>
    <row r="22" spans="1:8" ht="43.5" customHeight="1" x14ac:dyDescent="0.3">
      <c r="A22" s="7">
        <v>45478</v>
      </c>
      <c r="B22" s="12">
        <v>2308</v>
      </c>
      <c r="C22" s="13" t="s">
        <v>95</v>
      </c>
      <c r="D22" s="10"/>
      <c r="E22" s="10">
        <v>63602</v>
      </c>
      <c r="F22" s="11">
        <f t="shared" si="0"/>
        <v>570026161.93000007</v>
      </c>
    </row>
    <row r="23" spans="1:8" ht="25.5" customHeight="1" x14ac:dyDescent="0.3">
      <c r="A23" s="7">
        <v>45478</v>
      </c>
      <c r="B23" s="12">
        <v>2316</v>
      </c>
      <c r="C23" s="13" t="s">
        <v>88</v>
      </c>
      <c r="D23" s="10"/>
      <c r="E23" s="10">
        <v>8000000</v>
      </c>
      <c r="F23" s="11">
        <f t="shared" si="0"/>
        <v>562026161.93000007</v>
      </c>
    </row>
    <row r="24" spans="1:8" ht="44.25" customHeight="1" x14ac:dyDescent="0.3">
      <c r="A24" s="7">
        <v>45478</v>
      </c>
      <c r="B24" s="12">
        <v>2322</v>
      </c>
      <c r="C24" s="13" t="s">
        <v>33</v>
      </c>
      <c r="D24" s="10"/>
      <c r="E24" s="10">
        <v>5126280.9400000004</v>
      </c>
      <c r="F24" s="11">
        <f t="shared" si="0"/>
        <v>556899880.99000001</v>
      </c>
    </row>
    <row r="25" spans="1:8" ht="44.25" customHeight="1" x14ac:dyDescent="0.3">
      <c r="A25" s="7">
        <v>45478</v>
      </c>
      <c r="B25" s="12">
        <v>2324</v>
      </c>
      <c r="C25" s="13" t="s">
        <v>34</v>
      </c>
      <c r="D25" s="10"/>
      <c r="E25" s="10">
        <v>26520</v>
      </c>
      <c r="F25" s="11">
        <f t="shared" si="0"/>
        <v>556873360.99000001</v>
      </c>
    </row>
    <row r="26" spans="1:8" ht="21" customHeight="1" x14ac:dyDescent="0.3">
      <c r="A26" s="7">
        <v>45481</v>
      </c>
      <c r="B26" s="12"/>
      <c r="C26" s="13" t="s">
        <v>9</v>
      </c>
      <c r="D26" s="10">
        <v>14230682.25</v>
      </c>
      <c r="E26" s="10"/>
      <c r="F26" s="11">
        <f t="shared" si="0"/>
        <v>571104043.24000001</v>
      </c>
    </row>
    <row r="27" spans="1:8" ht="42.75" customHeight="1" x14ac:dyDescent="0.3">
      <c r="A27" s="7">
        <v>45481</v>
      </c>
      <c r="B27" s="12">
        <v>2333</v>
      </c>
      <c r="C27" s="13" t="s">
        <v>35</v>
      </c>
      <c r="D27" s="10"/>
      <c r="E27" s="10">
        <v>46020</v>
      </c>
      <c r="F27" s="11">
        <f t="shared" si="0"/>
        <v>571058023.24000001</v>
      </c>
      <c r="H27" s="14"/>
    </row>
    <row r="28" spans="1:8" ht="45" customHeight="1" x14ac:dyDescent="0.3">
      <c r="A28" s="7">
        <v>45481</v>
      </c>
      <c r="B28" s="12">
        <v>2336</v>
      </c>
      <c r="C28" s="13" t="s">
        <v>36</v>
      </c>
      <c r="D28" s="10"/>
      <c r="E28" s="10">
        <v>1699908</v>
      </c>
      <c r="F28" s="11">
        <f t="shared" si="0"/>
        <v>569358115.24000001</v>
      </c>
    </row>
    <row r="29" spans="1:8" ht="26.25" customHeight="1" x14ac:dyDescent="0.3">
      <c r="A29" s="7">
        <v>45481</v>
      </c>
      <c r="B29" s="12">
        <v>2338</v>
      </c>
      <c r="C29" s="13" t="s">
        <v>23</v>
      </c>
      <c r="D29" s="10"/>
      <c r="E29" s="10">
        <v>141600</v>
      </c>
      <c r="F29" s="11">
        <f t="shared" si="0"/>
        <v>569216515.24000001</v>
      </c>
    </row>
    <row r="30" spans="1:8" ht="41.25" customHeight="1" x14ac:dyDescent="0.3">
      <c r="A30" s="7">
        <v>45481</v>
      </c>
      <c r="B30" s="12">
        <v>2340</v>
      </c>
      <c r="C30" s="13" t="s">
        <v>89</v>
      </c>
      <c r="D30" s="10"/>
      <c r="E30" s="10">
        <v>228920</v>
      </c>
      <c r="F30" s="11">
        <f t="shared" si="0"/>
        <v>568987595.24000001</v>
      </c>
    </row>
    <row r="31" spans="1:8" ht="43.5" customHeight="1" x14ac:dyDescent="0.3">
      <c r="A31" s="7">
        <v>45481</v>
      </c>
      <c r="B31" s="12">
        <v>2342</v>
      </c>
      <c r="C31" s="20" t="s">
        <v>90</v>
      </c>
      <c r="D31" s="10"/>
      <c r="E31" s="10">
        <v>324000.86</v>
      </c>
      <c r="F31" s="11">
        <f t="shared" si="0"/>
        <v>568663594.38</v>
      </c>
    </row>
    <row r="32" spans="1:8" ht="66.75" customHeight="1" x14ac:dyDescent="0.3">
      <c r="A32" s="7">
        <v>45481</v>
      </c>
      <c r="B32" s="12">
        <v>2346</v>
      </c>
      <c r="C32" s="13" t="s">
        <v>96</v>
      </c>
      <c r="D32" s="10"/>
      <c r="E32" s="10">
        <v>10277698.52</v>
      </c>
      <c r="F32" s="11">
        <f t="shared" si="0"/>
        <v>558385895.86000001</v>
      </c>
    </row>
    <row r="33" spans="1:6" ht="65.25" customHeight="1" x14ac:dyDescent="0.3">
      <c r="A33" s="7">
        <v>45481</v>
      </c>
      <c r="B33" s="12">
        <v>2348</v>
      </c>
      <c r="C33" s="13" t="s">
        <v>24</v>
      </c>
      <c r="D33" s="10"/>
      <c r="E33" s="10">
        <v>1455028.95</v>
      </c>
      <c r="F33" s="11">
        <f t="shared" si="0"/>
        <v>556930866.90999997</v>
      </c>
    </row>
    <row r="34" spans="1:6" ht="39" customHeight="1" x14ac:dyDescent="0.3">
      <c r="A34" s="7">
        <v>45481</v>
      </c>
      <c r="B34" s="12">
        <v>2350</v>
      </c>
      <c r="C34" s="13" t="s">
        <v>37</v>
      </c>
      <c r="D34" s="10"/>
      <c r="E34" s="10">
        <v>1118998.43</v>
      </c>
      <c r="F34" s="11">
        <f t="shared" si="0"/>
        <v>555811868.48000002</v>
      </c>
    </row>
    <row r="35" spans="1:6" ht="42" customHeight="1" x14ac:dyDescent="0.3">
      <c r="A35" s="7">
        <v>45481</v>
      </c>
      <c r="B35" s="12">
        <v>2353</v>
      </c>
      <c r="C35" s="13" t="s">
        <v>91</v>
      </c>
      <c r="D35" s="10"/>
      <c r="E35" s="10">
        <v>1936999.99</v>
      </c>
      <c r="F35" s="11">
        <f t="shared" si="0"/>
        <v>553874868.49000001</v>
      </c>
    </row>
    <row r="36" spans="1:6" ht="24" customHeight="1" x14ac:dyDescent="0.3">
      <c r="A36" s="7">
        <v>45482</v>
      </c>
      <c r="B36" s="12"/>
      <c r="C36" s="13" t="s">
        <v>9</v>
      </c>
      <c r="D36" s="10">
        <v>7319386.5</v>
      </c>
      <c r="E36" s="10"/>
      <c r="F36" s="11">
        <f t="shared" si="0"/>
        <v>561194254.99000001</v>
      </c>
    </row>
    <row r="37" spans="1:6" ht="58.5" customHeight="1" x14ac:dyDescent="0.3">
      <c r="A37" s="7">
        <v>45482</v>
      </c>
      <c r="B37" s="12">
        <v>2356</v>
      </c>
      <c r="C37" s="13" t="s">
        <v>38</v>
      </c>
      <c r="D37" s="10"/>
      <c r="E37" s="10">
        <v>2719835.1</v>
      </c>
      <c r="F37" s="11">
        <f t="shared" si="0"/>
        <v>558474419.88999999</v>
      </c>
    </row>
    <row r="38" spans="1:6" ht="45.75" customHeight="1" x14ac:dyDescent="0.3">
      <c r="A38" s="7">
        <v>45482</v>
      </c>
      <c r="B38" s="12">
        <v>2358</v>
      </c>
      <c r="C38" s="13" t="s">
        <v>39</v>
      </c>
      <c r="D38" s="10"/>
      <c r="E38" s="15">
        <v>127567.44</v>
      </c>
      <c r="F38" s="11">
        <f t="shared" si="0"/>
        <v>558346852.44999993</v>
      </c>
    </row>
    <row r="39" spans="1:6" ht="58.5" customHeight="1" x14ac:dyDescent="0.3">
      <c r="A39" s="7">
        <v>45482</v>
      </c>
      <c r="B39" s="12">
        <v>2362</v>
      </c>
      <c r="C39" s="13" t="s">
        <v>41</v>
      </c>
      <c r="D39" s="10"/>
      <c r="E39" s="10">
        <v>160600.35999999999</v>
      </c>
      <c r="F39" s="11">
        <f t="shared" si="0"/>
        <v>558186252.08999991</v>
      </c>
    </row>
    <row r="40" spans="1:6" ht="60.75" customHeight="1" x14ac:dyDescent="0.3">
      <c r="A40" s="7">
        <v>45482</v>
      </c>
      <c r="B40" s="12">
        <v>2365</v>
      </c>
      <c r="C40" s="13" t="s">
        <v>40</v>
      </c>
      <c r="D40" s="10"/>
      <c r="E40" s="10">
        <v>160600.35999999999</v>
      </c>
      <c r="F40" s="11">
        <f t="shared" si="0"/>
        <v>558025651.7299999</v>
      </c>
    </row>
    <row r="41" spans="1:6" ht="63" customHeight="1" x14ac:dyDescent="0.3">
      <c r="A41" s="7">
        <v>45482</v>
      </c>
      <c r="B41" s="12">
        <v>2366</v>
      </c>
      <c r="C41" s="13" t="s">
        <v>25</v>
      </c>
      <c r="D41" s="10"/>
      <c r="E41" s="10">
        <v>160600.35999999999</v>
      </c>
      <c r="F41" s="11">
        <f t="shared" si="0"/>
        <v>557865051.36999989</v>
      </c>
    </row>
    <row r="42" spans="1:6" ht="63.75" customHeight="1" x14ac:dyDescent="0.3">
      <c r="A42" s="7">
        <v>45482</v>
      </c>
      <c r="B42" s="12">
        <v>2370</v>
      </c>
      <c r="C42" s="13" t="s">
        <v>42</v>
      </c>
      <c r="D42" s="10"/>
      <c r="E42" s="10">
        <v>160600.35999999999</v>
      </c>
      <c r="F42" s="11">
        <f t="shared" si="0"/>
        <v>557704451.00999987</v>
      </c>
    </row>
    <row r="43" spans="1:6" ht="21.75" customHeight="1" x14ac:dyDescent="0.3">
      <c r="A43" s="7">
        <v>45483</v>
      </c>
      <c r="B43" s="12"/>
      <c r="C43" s="13" t="s">
        <v>9</v>
      </c>
      <c r="D43" s="10">
        <v>9490075.25</v>
      </c>
      <c r="E43" s="10"/>
      <c r="F43" s="11">
        <f t="shared" si="0"/>
        <v>567194526.25999987</v>
      </c>
    </row>
    <row r="44" spans="1:6" ht="42" customHeight="1" x14ac:dyDescent="0.3">
      <c r="A44" s="7">
        <v>45483</v>
      </c>
      <c r="B44" s="12">
        <v>2381</v>
      </c>
      <c r="C44" s="13" t="s">
        <v>92</v>
      </c>
      <c r="D44" s="10"/>
      <c r="E44" s="10">
        <v>2115749.3199999998</v>
      </c>
      <c r="F44" s="11">
        <f t="shared" si="0"/>
        <v>565078776.93999982</v>
      </c>
    </row>
    <row r="45" spans="1:6" ht="58.5" customHeight="1" x14ac:dyDescent="0.3">
      <c r="A45" s="7">
        <v>45483</v>
      </c>
      <c r="B45" s="12">
        <v>2384</v>
      </c>
      <c r="C45" s="20" t="s">
        <v>93</v>
      </c>
      <c r="D45" s="10"/>
      <c r="E45" s="10">
        <v>48000</v>
      </c>
      <c r="F45" s="11">
        <f t="shared" si="0"/>
        <v>565030776.93999982</v>
      </c>
    </row>
    <row r="46" spans="1:6" ht="66" customHeight="1" x14ac:dyDescent="0.3">
      <c r="A46" s="7">
        <v>45483</v>
      </c>
      <c r="B46" s="12">
        <v>2389</v>
      </c>
      <c r="C46" s="13" t="s">
        <v>26</v>
      </c>
      <c r="D46" s="10"/>
      <c r="E46" s="10">
        <v>46079</v>
      </c>
      <c r="F46" s="11">
        <f t="shared" si="0"/>
        <v>564984697.93999982</v>
      </c>
    </row>
    <row r="47" spans="1:6" ht="29.25" customHeight="1" x14ac:dyDescent="0.3">
      <c r="A47" s="7">
        <v>45483</v>
      </c>
      <c r="B47" s="12">
        <v>2391</v>
      </c>
      <c r="C47" s="13" t="s">
        <v>43</v>
      </c>
      <c r="D47" s="10"/>
      <c r="E47" s="10">
        <v>396640.01</v>
      </c>
      <c r="F47" s="11">
        <f t="shared" si="0"/>
        <v>564588057.92999983</v>
      </c>
    </row>
    <row r="48" spans="1:6" ht="43.5" customHeight="1" x14ac:dyDescent="0.3">
      <c r="A48" s="7">
        <v>45483</v>
      </c>
      <c r="B48" s="12">
        <v>2393</v>
      </c>
      <c r="C48" s="13" t="s">
        <v>44</v>
      </c>
      <c r="D48" s="10"/>
      <c r="E48" s="10">
        <v>15249.64</v>
      </c>
      <c r="F48" s="11">
        <f t="shared" si="0"/>
        <v>564572808.28999984</v>
      </c>
    </row>
    <row r="49" spans="1:7" ht="27.75" customHeight="1" x14ac:dyDescent="0.3">
      <c r="A49" s="7">
        <v>45484</v>
      </c>
      <c r="B49" s="12"/>
      <c r="C49" s="13" t="s">
        <v>9</v>
      </c>
      <c r="D49" s="10">
        <v>6303651.75</v>
      </c>
      <c r="E49" s="10"/>
      <c r="F49" s="11">
        <f t="shared" si="0"/>
        <v>570876460.03999984</v>
      </c>
    </row>
    <row r="50" spans="1:7" ht="26.25" customHeight="1" x14ac:dyDescent="0.3">
      <c r="A50" s="7">
        <v>45484</v>
      </c>
      <c r="B50" s="12">
        <v>2398</v>
      </c>
      <c r="C50" s="13" t="s">
        <v>45</v>
      </c>
      <c r="D50" s="10"/>
      <c r="E50" s="10">
        <v>611915</v>
      </c>
      <c r="F50" s="11">
        <f t="shared" si="0"/>
        <v>570264545.03999984</v>
      </c>
    </row>
    <row r="51" spans="1:7" ht="46.5" customHeight="1" x14ac:dyDescent="0.3">
      <c r="A51" s="7">
        <v>45484</v>
      </c>
      <c r="B51" s="12">
        <v>2402</v>
      </c>
      <c r="C51" s="13" t="s">
        <v>97</v>
      </c>
      <c r="D51" s="10"/>
      <c r="E51" s="10">
        <v>798482.4</v>
      </c>
      <c r="F51" s="11">
        <f t="shared" si="0"/>
        <v>569466062.63999987</v>
      </c>
    </row>
    <row r="52" spans="1:7" ht="63.75" customHeight="1" x14ac:dyDescent="0.3">
      <c r="A52" s="7">
        <v>45484</v>
      </c>
      <c r="B52" s="12">
        <v>2404</v>
      </c>
      <c r="C52" s="13" t="s">
        <v>94</v>
      </c>
      <c r="D52" s="10"/>
      <c r="E52" s="10">
        <v>2731882.9</v>
      </c>
      <c r="F52" s="11">
        <f t="shared" si="0"/>
        <v>566734179.73999989</v>
      </c>
    </row>
    <row r="53" spans="1:7" ht="21" customHeight="1" x14ac:dyDescent="0.3">
      <c r="A53" s="7">
        <v>45485</v>
      </c>
      <c r="B53" s="12"/>
      <c r="C53" s="13" t="s">
        <v>9</v>
      </c>
      <c r="D53" s="10">
        <v>9337156</v>
      </c>
      <c r="E53" s="10"/>
      <c r="F53" s="11">
        <f t="shared" si="0"/>
        <v>576071335.73999989</v>
      </c>
    </row>
    <row r="54" spans="1:7" ht="27" customHeight="1" x14ac:dyDescent="0.3">
      <c r="A54" s="7">
        <v>45485</v>
      </c>
      <c r="B54" s="12">
        <v>2406</v>
      </c>
      <c r="C54" s="13" t="s">
        <v>27</v>
      </c>
      <c r="D54" s="10"/>
      <c r="E54" s="10">
        <v>22193</v>
      </c>
      <c r="F54" s="11">
        <f t="shared" si="0"/>
        <v>576049142.73999989</v>
      </c>
      <c r="G54" t="s">
        <v>10</v>
      </c>
    </row>
    <row r="55" spans="1:7" ht="42" customHeight="1" x14ac:dyDescent="0.3">
      <c r="A55" s="7">
        <v>45485</v>
      </c>
      <c r="B55" s="12">
        <v>2408</v>
      </c>
      <c r="C55" s="13" t="s">
        <v>46</v>
      </c>
      <c r="D55" s="10"/>
      <c r="E55" s="10">
        <v>1000</v>
      </c>
      <c r="F55" s="11">
        <f t="shared" si="0"/>
        <v>576048142.73999989</v>
      </c>
    </row>
    <row r="56" spans="1:7" ht="23.25" customHeight="1" x14ac:dyDescent="0.3">
      <c r="A56" s="7">
        <v>45485</v>
      </c>
      <c r="B56" s="12">
        <v>2410</v>
      </c>
      <c r="C56" s="13" t="s">
        <v>47</v>
      </c>
      <c r="D56" s="10"/>
      <c r="E56" s="10">
        <v>5000</v>
      </c>
      <c r="F56" s="11">
        <f t="shared" si="0"/>
        <v>576043142.73999989</v>
      </c>
    </row>
    <row r="57" spans="1:7" ht="40.5" customHeight="1" x14ac:dyDescent="0.3">
      <c r="A57" s="7">
        <v>45485</v>
      </c>
      <c r="B57" s="12">
        <v>2412</v>
      </c>
      <c r="C57" s="13" t="s">
        <v>48</v>
      </c>
      <c r="D57" s="10"/>
      <c r="E57" s="10">
        <v>40630</v>
      </c>
      <c r="F57" s="11">
        <f t="shared" si="0"/>
        <v>576002512.73999989</v>
      </c>
    </row>
    <row r="58" spans="1:7" ht="27" customHeight="1" x14ac:dyDescent="0.3">
      <c r="A58" s="7">
        <v>45488</v>
      </c>
      <c r="B58" s="12"/>
      <c r="C58" s="13" t="s">
        <v>9</v>
      </c>
      <c r="D58" s="10">
        <v>17370609.030000001</v>
      </c>
      <c r="E58" s="10"/>
      <c r="F58" s="11">
        <f t="shared" si="0"/>
        <v>593373121.76999986</v>
      </c>
    </row>
    <row r="59" spans="1:7" ht="23.25" customHeight="1" x14ac:dyDescent="0.3">
      <c r="A59" s="7">
        <v>45489</v>
      </c>
      <c r="B59" s="12"/>
      <c r="C59" s="13" t="s">
        <v>9</v>
      </c>
      <c r="D59" s="10">
        <v>5863574.4199999999</v>
      </c>
      <c r="E59" s="10"/>
      <c r="F59" s="11">
        <f t="shared" si="0"/>
        <v>599236696.18999982</v>
      </c>
    </row>
    <row r="60" spans="1:7" ht="42" customHeight="1" x14ac:dyDescent="0.3">
      <c r="A60" s="7">
        <v>45489</v>
      </c>
      <c r="B60" s="12">
        <v>2427</v>
      </c>
      <c r="C60" s="13" t="s">
        <v>49</v>
      </c>
      <c r="D60" s="10"/>
      <c r="E60" s="10">
        <v>5931</v>
      </c>
      <c r="F60" s="11">
        <f t="shared" si="0"/>
        <v>599230765.18999982</v>
      </c>
    </row>
    <row r="61" spans="1:7" ht="42.75" customHeight="1" x14ac:dyDescent="0.3">
      <c r="A61" s="7">
        <v>45489</v>
      </c>
      <c r="B61" s="12">
        <v>2429</v>
      </c>
      <c r="C61" s="13" t="s">
        <v>98</v>
      </c>
      <c r="D61" s="10"/>
      <c r="E61" s="10">
        <v>3602</v>
      </c>
      <c r="F61" s="11">
        <f t="shared" si="0"/>
        <v>599227163.18999982</v>
      </c>
    </row>
    <row r="62" spans="1:7" ht="43.5" customHeight="1" x14ac:dyDescent="0.3">
      <c r="A62" s="7">
        <v>45489</v>
      </c>
      <c r="B62" s="12">
        <v>2435</v>
      </c>
      <c r="C62" s="13" t="s">
        <v>50</v>
      </c>
      <c r="D62" s="10"/>
      <c r="E62" s="10">
        <v>72485.42</v>
      </c>
      <c r="F62" s="11">
        <f t="shared" si="0"/>
        <v>599154677.76999986</v>
      </c>
    </row>
    <row r="63" spans="1:7" ht="41.25" customHeight="1" x14ac:dyDescent="0.3">
      <c r="A63" s="7">
        <v>45489</v>
      </c>
      <c r="B63" s="12">
        <v>2437</v>
      </c>
      <c r="C63" s="13" t="s">
        <v>51</v>
      </c>
      <c r="D63" s="10"/>
      <c r="E63" s="10">
        <v>10868</v>
      </c>
      <c r="F63" s="11">
        <f t="shared" si="0"/>
        <v>599143809.76999986</v>
      </c>
    </row>
    <row r="64" spans="1:7" ht="25.5" customHeight="1" x14ac:dyDescent="0.3">
      <c r="A64" s="7">
        <v>45490</v>
      </c>
      <c r="B64" s="12"/>
      <c r="C64" s="13" t="s">
        <v>9</v>
      </c>
      <c r="D64" s="10">
        <v>9681478.5</v>
      </c>
      <c r="E64" s="10"/>
      <c r="F64" s="11">
        <f t="shared" si="0"/>
        <v>608825288.26999986</v>
      </c>
    </row>
    <row r="65" spans="1:6" ht="42.75" customHeight="1" x14ac:dyDescent="0.3">
      <c r="A65" s="7">
        <v>45490</v>
      </c>
      <c r="B65" s="12">
        <v>2445</v>
      </c>
      <c r="C65" s="13" t="s">
        <v>52</v>
      </c>
      <c r="D65" s="10"/>
      <c r="E65" s="10">
        <v>2622.75</v>
      </c>
      <c r="F65" s="11">
        <f t="shared" si="0"/>
        <v>608822665.51999986</v>
      </c>
    </row>
    <row r="66" spans="1:6" ht="26.25" customHeight="1" x14ac:dyDescent="0.3">
      <c r="A66" s="7">
        <v>45490</v>
      </c>
      <c r="B66" s="12">
        <v>2458</v>
      </c>
      <c r="C66" s="13" t="s">
        <v>87</v>
      </c>
      <c r="D66" s="10"/>
      <c r="E66" s="10">
        <v>15018793.359999999</v>
      </c>
      <c r="F66" s="11">
        <f t="shared" si="0"/>
        <v>593803872.15999985</v>
      </c>
    </row>
    <row r="67" spans="1:6" ht="30" customHeight="1" x14ac:dyDescent="0.3">
      <c r="A67" s="7">
        <v>45490</v>
      </c>
      <c r="B67" s="12">
        <v>2462</v>
      </c>
      <c r="C67" s="13" t="s">
        <v>86</v>
      </c>
      <c r="D67" s="10"/>
      <c r="E67" s="10">
        <v>2707768.67</v>
      </c>
      <c r="F67" s="11">
        <f t="shared" si="0"/>
        <v>591096103.48999989</v>
      </c>
    </row>
    <row r="68" spans="1:6" ht="24.75" customHeight="1" x14ac:dyDescent="0.3">
      <c r="A68" s="7">
        <v>45490</v>
      </c>
      <c r="B68" s="12">
        <v>2472</v>
      </c>
      <c r="C68" s="13" t="s">
        <v>85</v>
      </c>
      <c r="D68" s="10"/>
      <c r="E68" s="10">
        <v>7989812</v>
      </c>
      <c r="F68" s="11">
        <f t="shared" si="0"/>
        <v>583106291.48999989</v>
      </c>
    </row>
    <row r="69" spans="1:6" ht="43.5" customHeight="1" x14ac:dyDescent="0.3">
      <c r="A69" s="7">
        <v>45490</v>
      </c>
      <c r="B69" s="12">
        <v>2478</v>
      </c>
      <c r="C69" s="13" t="s">
        <v>84</v>
      </c>
      <c r="D69" s="10"/>
      <c r="E69" s="10">
        <v>57830.57</v>
      </c>
      <c r="F69" s="11">
        <f t="shared" si="0"/>
        <v>583048460.91999984</v>
      </c>
    </row>
    <row r="70" spans="1:6" ht="25.5" customHeight="1" x14ac:dyDescent="0.3">
      <c r="A70" s="7">
        <v>45490</v>
      </c>
      <c r="B70" s="12">
        <v>2480</v>
      </c>
      <c r="C70" s="13" t="s">
        <v>83</v>
      </c>
      <c r="D70" s="10"/>
      <c r="E70" s="10">
        <v>130000</v>
      </c>
      <c r="F70" s="11">
        <f t="shared" si="0"/>
        <v>582918460.91999984</v>
      </c>
    </row>
    <row r="71" spans="1:6" ht="24" customHeight="1" x14ac:dyDescent="0.3">
      <c r="A71" s="7">
        <v>45491</v>
      </c>
      <c r="B71" s="12"/>
      <c r="C71" s="13" t="s">
        <v>9</v>
      </c>
      <c r="D71" s="10">
        <v>6407423.75</v>
      </c>
      <c r="E71" s="10"/>
      <c r="F71" s="11">
        <f t="shared" si="0"/>
        <v>589325884.66999984</v>
      </c>
    </row>
    <row r="72" spans="1:6" ht="43.5" customHeight="1" x14ac:dyDescent="0.3">
      <c r="A72" s="7">
        <v>45491</v>
      </c>
      <c r="B72" s="12">
        <v>2493</v>
      </c>
      <c r="C72" s="13" t="s">
        <v>82</v>
      </c>
      <c r="D72" s="10"/>
      <c r="E72" s="10">
        <v>50500</v>
      </c>
      <c r="F72" s="11">
        <f t="shared" si="0"/>
        <v>589275384.66999984</v>
      </c>
    </row>
    <row r="73" spans="1:6" ht="47.25" customHeight="1" x14ac:dyDescent="0.3">
      <c r="A73" s="7">
        <v>45491</v>
      </c>
      <c r="B73" s="12">
        <v>2504</v>
      </c>
      <c r="C73" s="13" t="s">
        <v>81</v>
      </c>
      <c r="D73" s="10"/>
      <c r="E73" s="10">
        <v>1500000</v>
      </c>
      <c r="F73" s="11">
        <f t="shared" si="0"/>
        <v>587775384.66999984</v>
      </c>
    </row>
    <row r="74" spans="1:6" ht="23.25" customHeight="1" x14ac:dyDescent="0.3">
      <c r="A74" s="7">
        <v>45492</v>
      </c>
      <c r="B74" s="12"/>
      <c r="C74" s="13" t="s">
        <v>9</v>
      </c>
      <c r="D74" s="10">
        <v>11398269</v>
      </c>
      <c r="E74" s="10"/>
      <c r="F74" s="11">
        <f t="shared" si="0"/>
        <v>599173653.66999984</v>
      </c>
    </row>
    <row r="75" spans="1:6" ht="24" customHeight="1" x14ac:dyDescent="0.3">
      <c r="A75" s="7">
        <v>45492</v>
      </c>
      <c r="B75" s="12">
        <v>2516</v>
      </c>
      <c r="C75" s="13" t="s">
        <v>80</v>
      </c>
      <c r="D75" s="10"/>
      <c r="E75" s="10">
        <v>39178355.630000003</v>
      </c>
      <c r="F75" s="11">
        <f t="shared" si="0"/>
        <v>559995298.03999984</v>
      </c>
    </row>
    <row r="76" spans="1:6" ht="22.5" customHeight="1" x14ac:dyDescent="0.3">
      <c r="A76" s="7">
        <v>45495</v>
      </c>
      <c r="B76" s="12"/>
      <c r="C76" s="13" t="s">
        <v>9</v>
      </c>
      <c r="D76" s="10">
        <v>13589044</v>
      </c>
      <c r="E76" s="10"/>
      <c r="F76" s="11">
        <f t="shared" si="0"/>
        <v>573584342.03999984</v>
      </c>
    </row>
    <row r="77" spans="1:6" ht="62.25" customHeight="1" x14ac:dyDescent="0.3">
      <c r="A77" s="7">
        <v>45495</v>
      </c>
      <c r="B77" s="12">
        <v>2535</v>
      </c>
      <c r="C77" s="13" t="s">
        <v>79</v>
      </c>
      <c r="D77" s="10"/>
      <c r="E77" s="10">
        <v>2241446</v>
      </c>
      <c r="F77" s="11">
        <f t="shared" si="0"/>
        <v>571342896.03999984</v>
      </c>
    </row>
    <row r="78" spans="1:6" ht="59.25" customHeight="1" x14ac:dyDescent="0.3">
      <c r="A78" s="7">
        <v>45495</v>
      </c>
      <c r="B78" s="12">
        <v>2538</v>
      </c>
      <c r="C78" s="13" t="s">
        <v>78</v>
      </c>
      <c r="D78" s="10"/>
      <c r="E78" s="10">
        <v>991936</v>
      </c>
      <c r="F78" s="11">
        <f t="shared" si="0"/>
        <v>570350960.03999984</v>
      </c>
    </row>
    <row r="79" spans="1:6" ht="27.75" customHeight="1" x14ac:dyDescent="0.3">
      <c r="A79" s="7">
        <v>45496</v>
      </c>
      <c r="B79" s="12"/>
      <c r="C79" s="13" t="s">
        <v>9</v>
      </c>
      <c r="D79" s="10">
        <v>5292211.5</v>
      </c>
      <c r="E79" s="10"/>
      <c r="F79" s="11">
        <f t="shared" si="0"/>
        <v>575643171.53999984</v>
      </c>
    </row>
    <row r="80" spans="1:6" ht="42" customHeight="1" x14ac:dyDescent="0.3">
      <c r="A80" s="7">
        <v>45496</v>
      </c>
      <c r="B80" s="12">
        <v>2558</v>
      </c>
      <c r="C80" s="13" t="s">
        <v>77</v>
      </c>
      <c r="D80" s="10"/>
      <c r="E80" s="10">
        <v>206634.52</v>
      </c>
      <c r="F80" s="11">
        <f t="shared" si="0"/>
        <v>575436537.01999986</v>
      </c>
    </row>
    <row r="81" spans="1:6" ht="39.75" customHeight="1" x14ac:dyDescent="0.3">
      <c r="A81" s="7">
        <v>45496</v>
      </c>
      <c r="B81" s="12">
        <v>2562</v>
      </c>
      <c r="C81" s="13" t="s">
        <v>76</v>
      </c>
      <c r="D81" s="10"/>
      <c r="E81" s="10">
        <v>1189440</v>
      </c>
      <c r="F81" s="11">
        <f t="shared" si="0"/>
        <v>574247097.01999986</v>
      </c>
    </row>
    <row r="82" spans="1:6" ht="24" customHeight="1" x14ac:dyDescent="0.3">
      <c r="A82" s="7">
        <v>45496</v>
      </c>
      <c r="B82" s="12">
        <v>2564</v>
      </c>
      <c r="C82" s="13" t="s">
        <v>75</v>
      </c>
      <c r="D82" s="10"/>
      <c r="E82" s="10">
        <v>5000</v>
      </c>
      <c r="F82" s="11">
        <f t="shared" si="0"/>
        <v>574242097.01999986</v>
      </c>
    </row>
    <row r="83" spans="1:6" ht="27.75" customHeight="1" x14ac:dyDescent="0.3">
      <c r="A83" s="7">
        <v>45496</v>
      </c>
      <c r="B83" s="12">
        <v>2568</v>
      </c>
      <c r="C83" s="13" t="s">
        <v>74</v>
      </c>
      <c r="D83" s="10"/>
      <c r="E83" s="10">
        <v>22193</v>
      </c>
      <c r="F83" s="11">
        <f t="shared" ref="F83:F117" si="1">F82+D83-E83</f>
        <v>574219904.01999986</v>
      </c>
    </row>
    <row r="84" spans="1:6" ht="27.75" customHeight="1" x14ac:dyDescent="0.3">
      <c r="A84" s="7">
        <v>45497</v>
      </c>
      <c r="B84" s="12"/>
      <c r="C84" s="13" t="s">
        <v>9</v>
      </c>
      <c r="D84" s="10">
        <v>7900396.75</v>
      </c>
      <c r="E84" s="10"/>
      <c r="F84" s="11">
        <f t="shared" si="1"/>
        <v>582120300.76999986</v>
      </c>
    </row>
    <row r="85" spans="1:6" ht="40.5" customHeight="1" x14ac:dyDescent="0.3">
      <c r="A85" s="7">
        <v>45497</v>
      </c>
      <c r="B85" s="12">
        <v>2571</v>
      </c>
      <c r="C85" s="13" t="s">
        <v>73</v>
      </c>
      <c r="D85" s="10"/>
      <c r="E85" s="10">
        <v>104779.89</v>
      </c>
      <c r="F85" s="11">
        <f t="shared" si="1"/>
        <v>582015520.87999988</v>
      </c>
    </row>
    <row r="86" spans="1:6" ht="43.5" customHeight="1" x14ac:dyDescent="0.3">
      <c r="A86" s="7">
        <v>45497</v>
      </c>
      <c r="B86" s="12">
        <v>2575</v>
      </c>
      <c r="C86" s="13" t="s">
        <v>72</v>
      </c>
      <c r="D86" s="10"/>
      <c r="E86" s="10">
        <v>57830.57</v>
      </c>
      <c r="F86" s="11">
        <f t="shared" si="1"/>
        <v>581957690.30999982</v>
      </c>
    </row>
    <row r="87" spans="1:6" ht="44.25" customHeight="1" x14ac:dyDescent="0.3">
      <c r="A87" s="7">
        <v>45497</v>
      </c>
      <c r="B87" s="12">
        <v>2577</v>
      </c>
      <c r="C87" s="13" t="s">
        <v>71</v>
      </c>
      <c r="D87" s="10"/>
      <c r="E87" s="10">
        <v>62828.86</v>
      </c>
      <c r="F87" s="11">
        <f t="shared" si="1"/>
        <v>581894861.44999981</v>
      </c>
    </row>
    <row r="88" spans="1:6" ht="40.5" customHeight="1" x14ac:dyDescent="0.3">
      <c r="A88" s="7">
        <v>45497</v>
      </c>
      <c r="B88" s="12">
        <v>2581</v>
      </c>
      <c r="C88" s="13" t="s">
        <v>70</v>
      </c>
      <c r="D88" s="10"/>
      <c r="E88" s="10">
        <v>17261.04</v>
      </c>
      <c r="F88" s="11">
        <f t="shared" si="1"/>
        <v>581877600.40999985</v>
      </c>
    </row>
    <row r="89" spans="1:6" ht="45" customHeight="1" x14ac:dyDescent="0.3">
      <c r="A89" s="7">
        <v>45497</v>
      </c>
      <c r="B89" s="12">
        <v>2584</v>
      </c>
      <c r="C89" s="13" t="s">
        <v>69</v>
      </c>
      <c r="D89" s="10"/>
      <c r="E89" s="10">
        <v>36435.129999999997</v>
      </c>
      <c r="F89" s="11">
        <f t="shared" si="1"/>
        <v>581841165.27999985</v>
      </c>
    </row>
    <row r="90" spans="1:6" ht="43.5" customHeight="1" x14ac:dyDescent="0.3">
      <c r="A90" s="7">
        <v>45497</v>
      </c>
      <c r="B90" s="12">
        <v>2592</v>
      </c>
      <c r="C90" s="13" t="s">
        <v>68</v>
      </c>
      <c r="D90" s="10"/>
      <c r="E90" s="10">
        <v>997438.58</v>
      </c>
      <c r="F90" s="11">
        <f t="shared" si="1"/>
        <v>580843726.69999981</v>
      </c>
    </row>
    <row r="91" spans="1:6" ht="28.5" customHeight="1" x14ac:dyDescent="0.3">
      <c r="A91" s="7">
        <v>45498</v>
      </c>
      <c r="B91" s="12"/>
      <c r="C91" s="13" t="s">
        <v>9</v>
      </c>
      <c r="D91" s="10">
        <v>6615667.5</v>
      </c>
      <c r="E91" s="10"/>
      <c r="F91" s="11">
        <f t="shared" si="1"/>
        <v>587459394.19999981</v>
      </c>
    </row>
    <row r="92" spans="1:6" ht="42" customHeight="1" x14ac:dyDescent="0.3">
      <c r="A92" s="7">
        <v>45498</v>
      </c>
      <c r="B92" s="12">
        <v>2595</v>
      </c>
      <c r="C92" s="13" t="s">
        <v>67</v>
      </c>
      <c r="D92" s="10"/>
      <c r="E92" s="10">
        <v>47200</v>
      </c>
      <c r="F92" s="11">
        <f t="shared" si="1"/>
        <v>587412194.19999981</v>
      </c>
    </row>
    <row r="93" spans="1:6" ht="24.75" customHeight="1" x14ac:dyDescent="0.3">
      <c r="A93" s="7">
        <v>45498</v>
      </c>
      <c r="B93" s="12">
        <v>2601</v>
      </c>
      <c r="C93" s="13" t="s">
        <v>66</v>
      </c>
      <c r="D93" s="10"/>
      <c r="E93" s="10">
        <v>1412344.86</v>
      </c>
      <c r="F93" s="11">
        <f t="shared" si="1"/>
        <v>585999849.33999979</v>
      </c>
    </row>
    <row r="94" spans="1:6" ht="40.5" x14ac:dyDescent="0.3">
      <c r="A94" s="7">
        <v>45498</v>
      </c>
      <c r="B94" s="12">
        <v>2615</v>
      </c>
      <c r="C94" s="13" t="s">
        <v>65</v>
      </c>
      <c r="D94" s="10"/>
      <c r="E94" s="10">
        <v>6600000</v>
      </c>
      <c r="F94" s="11">
        <f t="shared" si="1"/>
        <v>579399849.33999979</v>
      </c>
    </row>
    <row r="95" spans="1:6" ht="27.75" customHeight="1" x14ac:dyDescent="0.3">
      <c r="A95" s="7">
        <v>45499</v>
      </c>
      <c r="B95" s="12"/>
      <c r="C95" s="13" t="s">
        <v>9</v>
      </c>
      <c r="D95" s="10">
        <v>11202772.75</v>
      </c>
      <c r="E95" s="10"/>
      <c r="F95" s="11">
        <f t="shared" si="1"/>
        <v>590602622.08999979</v>
      </c>
    </row>
    <row r="96" spans="1:6" ht="44.25" customHeight="1" x14ac:dyDescent="0.3">
      <c r="A96" s="7">
        <v>45499</v>
      </c>
      <c r="B96" s="12">
        <v>2623</v>
      </c>
      <c r="C96" s="13" t="s">
        <v>64</v>
      </c>
      <c r="D96" s="10"/>
      <c r="E96" s="10">
        <v>448861.41</v>
      </c>
      <c r="F96" s="11">
        <f t="shared" si="1"/>
        <v>590153760.67999983</v>
      </c>
    </row>
    <row r="97" spans="1:6" ht="30.75" customHeight="1" x14ac:dyDescent="0.3">
      <c r="A97" s="7">
        <v>45499</v>
      </c>
      <c r="B97" s="12">
        <v>2653</v>
      </c>
      <c r="C97" s="13" t="s">
        <v>63</v>
      </c>
      <c r="D97" s="10"/>
      <c r="E97" s="10">
        <v>160961.48000000001</v>
      </c>
      <c r="F97" s="11">
        <f t="shared" si="1"/>
        <v>589992799.19999981</v>
      </c>
    </row>
    <row r="98" spans="1:6" ht="24.75" customHeight="1" x14ac:dyDescent="0.3">
      <c r="A98" s="7">
        <v>45502</v>
      </c>
      <c r="B98" s="12"/>
      <c r="C98" s="13" t="s">
        <v>9</v>
      </c>
      <c r="D98" s="10">
        <v>12404089.67</v>
      </c>
      <c r="E98" s="10"/>
      <c r="F98" s="11">
        <f t="shared" si="1"/>
        <v>602396888.86999977</v>
      </c>
    </row>
    <row r="99" spans="1:6" ht="41.25" customHeight="1" x14ac:dyDescent="0.3">
      <c r="A99" s="7">
        <v>45502</v>
      </c>
      <c r="B99" s="12">
        <v>2659</v>
      </c>
      <c r="C99" s="13" t="s">
        <v>62</v>
      </c>
      <c r="D99" s="10"/>
      <c r="E99" s="10">
        <v>1475122.25</v>
      </c>
      <c r="F99" s="11">
        <f t="shared" si="1"/>
        <v>600921766.61999977</v>
      </c>
    </row>
    <row r="100" spans="1:6" ht="42" customHeight="1" x14ac:dyDescent="0.3">
      <c r="A100" s="7">
        <v>45502</v>
      </c>
      <c r="B100" s="12">
        <v>2662</v>
      </c>
      <c r="C100" s="13" t="s">
        <v>61</v>
      </c>
      <c r="D100" s="10"/>
      <c r="E100" s="10">
        <v>183409.83</v>
      </c>
      <c r="F100" s="11">
        <f t="shared" si="1"/>
        <v>600738356.78999972</v>
      </c>
    </row>
    <row r="101" spans="1:6" ht="42" customHeight="1" x14ac:dyDescent="0.3">
      <c r="A101" s="7">
        <v>45502</v>
      </c>
      <c r="B101" s="12">
        <v>2665</v>
      </c>
      <c r="C101" s="13" t="s">
        <v>60</v>
      </c>
      <c r="D101" s="10"/>
      <c r="E101" s="10">
        <v>859000</v>
      </c>
      <c r="F101" s="11">
        <f t="shared" si="1"/>
        <v>599879356.78999972</v>
      </c>
    </row>
    <row r="102" spans="1:6" ht="45.75" customHeight="1" x14ac:dyDescent="0.3">
      <c r="A102" s="7">
        <v>45502</v>
      </c>
      <c r="B102" s="12">
        <v>2672</v>
      </c>
      <c r="C102" s="13" t="s">
        <v>99</v>
      </c>
      <c r="D102" s="10"/>
      <c r="E102" s="10">
        <v>212400</v>
      </c>
      <c r="F102" s="11">
        <f t="shared" si="1"/>
        <v>599666956.78999972</v>
      </c>
    </row>
    <row r="103" spans="1:6" ht="25.5" customHeight="1" x14ac:dyDescent="0.3">
      <c r="A103" s="7">
        <v>45502</v>
      </c>
      <c r="B103" s="12">
        <v>2676</v>
      </c>
      <c r="C103" s="13" t="s">
        <v>59</v>
      </c>
      <c r="D103" s="10"/>
      <c r="E103" s="10">
        <v>137529</v>
      </c>
      <c r="F103" s="11">
        <f t="shared" si="1"/>
        <v>599529427.78999972</v>
      </c>
    </row>
    <row r="104" spans="1:6" ht="26.25" customHeight="1" x14ac:dyDescent="0.3">
      <c r="A104" s="7">
        <v>45503</v>
      </c>
      <c r="B104" s="12"/>
      <c r="C104" s="13" t="s">
        <v>9</v>
      </c>
      <c r="D104" s="10">
        <v>6097306.2400000002</v>
      </c>
      <c r="E104" s="10"/>
      <c r="F104" s="11">
        <f t="shared" si="1"/>
        <v>605626734.02999973</v>
      </c>
    </row>
    <row r="105" spans="1:6" ht="45.75" customHeight="1" x14ac:dyDescent="0.3">
      <c r="A105" s="7">
        <v>45503</v>
      </c>
      <c r="B105" s="12">
        <v>2682</v>
      </c>
      <c r="C105" s="13" t="s">
        <v>58</v>
      </c>
      <c r="D105" s="10"/>
      <c r="E105" s="10">
        <v>1721295.5</v>
      </c>
      <c r="F105" s="11">
        <f t="shared" si="1"/>
        <v>603905438.52999973</v>
      </c>
    </row>
    <row r="106" spans="1:6" ht="24" customHeight="1" x14ac:dyDescent="0.3">
      <c r="A106" s="7">
        <v>45504</v>
      </c>
      <c r="B106" s="12"/>
      <c r="C106" s="13" t="s">
        <v>9</v>
      </c>
      <c r="D106" s="10">
        <v>8652075</v>
      </c>
      <c r="E106" s="10"/>
      <c r="F106" s="11">
        <f t="shared" si="1"/>
        <v>612557513.52999973</v>
      </c>
    </row>
    <row r="107" spans="1:6" ht="43.5" customHeight="1" x14ac:dyDescent="0.3">
      <c r="A107" s="7">
        <v>45504</v>
      </c>
      <c r="B107" s="12">
        <v>2696</v>
      </c>
      <c r="C107" s="13" t="s">
        <v>57</v>
      </c>
      <c r="D107" s="10"/>
      <c r="E107" s="10">
        <v>58320</v>
      </c>
      <c r="F107" s="11">
        <f t="shared" si="1"/>
        <v>612499193.52999973</v>
      </c>
    </row>
    <row r="108" spans="1:6" ht="63" customHeight="1" x14ac:dyDescent="0.3">
      <c r="A108" s="7">
        <v>45504</v>
      </c>
      <c r="B108" s="12">
        <v>2701</v>
      </c>
      <c r="C108" s="13" t="s">
        <v>56</v>
      </c>
      <c r="D108" s="10"/>
      <c r="E108" s="10">
        <v>3201185.42</v>
      </c>
      <c r="F108" s="11">
        <f t="shared" si="1"/>
        <v>609298008.10999978</v>
      </c>
    </row>
    <row r="109" spans="1:6" ht="46.5" customHeight="1" x14ac:dyDescent="0.3">
      <c r="A109" s="7">
        <v>45504</v>
      </c>
      <c r="B109" s="12">
        <v>2703</v>
      </c>
      <c r="C109" s="13" t="s">
        <v>55</v>
      </c>
      <c r="D109" s="10"/>
      <c r="E109" s="10">
        <v>3994</v>
      </c>
      <c r="F109" s="11">
        <f t="shared" si="1"/>
        <v>609294014.10999978</v>
      </c>
    </row>
    <row r="110" spans="1:6" ht="42" customHeight="1" x14ac:dyDescent="0.3">
      <c r="A110" s="7">
        <v>45504</v>
      </c>
      <c r="B110" s="12">
        <v>2709</v>
      </c>
      <c r="C110" s="13" t="s">
        <v>28</v>
      </c>
      <c r="D110" s="10"/>
      <c r="E110" s="10">
        <v>319000.02</v>
      </c>
      <c r="F110" s="11">
        <f t="shared" si="1"/>
        <v>608975014.08999979</v>
      </c>
    </row>
    <row r="111" spans="1:6" ht="46.5" customHeight="1" x14ac:dyDescent="0.3">
      <c r="A111" s="7">
        <v>45504</v>
      </c>
      <c r="B111" s="12">
        <v>2711</v>
      </c>
      <c r="C111" s="13" t="s">
        <v>54</v>
      </c>
      <c r="D111" s="10"/>
      <c r="E111" s="10">
        <v>62828.86</v>
      </c>
      <c r="F111" s="11">
        <f t="shared" si="1"/>
        <v>608912185.22999978</v>
      </c>
    </row>
    <row r="112" spans="1:6" ht="42.75" customHeight="1" x14ac:dyDescent="0.3">
      <c r="A112" s="7">
        <v>45504</v>
      </c>
      <c r="B112" s="12">
        <v>2713</v>
      </c>
      <c r="C112" s="13" t="s">
        <v>53</v>
      </c>
      <c r="D112" s="10"/>
      <c r="E112" s="10">
        <v>432474.37</v>
      </c>
      <c r="F112" s="11">
        <f t="shared" si="1"/>
        <v>608479710.85999978</v>
      </c>
    </row>
    <row r="113" spans="1:6" ht="27" customHeight="1" x14ac:dyDescent="0.3">
      <c r="A113" s="7">
        <v>45504</v>
      </c>
      <c r="B113" s="12"/>
      <c r="C113" s="13" t="s">
        <v>19</v>
      </c>
      <c r="D113" s="10">
        <v>13254001</v>
      </c>
      <c r="E113" s="10"/>
      <c r="F113" s="11">
        <f t="shared" si="1"/>
        <v>621733711.85999978</v>
      </c>
    </row>
    <row r="114" spans="1:6" ht="20.25" x14ac:dyDescent="0.3">
      <c r="A114" s="7">
        <v>45504</v>
      </c>
      <c r="B114" s="12"/>
      <c r="C114" s="13" t="s">
        <v>17</v>
      </c>
      <c r="D114" s="10">
        <v>7700</v>
      </c>
      <c r="E114" s="10"/>
      <c r="F114" s="11">
        <f t="shared" si="1"/>
        <v>621741411.85999978</v>
      </c>
    </row>
    <row r="115" spans="1:6" ht="20.25" customHeight="1" x14ac:dyDescent="0.3">
      <c r="A115" s="7">
        <v>45504</v>
      </c>
      <c r="B115" s="12"/>
      <c r="C115" s="13" t="s">
        <v>29</v>
      </c>
      <c r="D115" s="10"/>
      <c r="E115" s="10">
        <v>2492673.67</v>
      </c>
      <c r="F115" s="11">
        <f t="shared" si="1"/>
        <v>619248738.18999982</v>
      </c>
    </row>
    <row r="116" spans="1:6" ht="24.75" customHeight="1" x14ac:dyDescent="0.3">
      <c r="A116" s="7">
        <v>45504</v>
      </c>
      <c r="B116" s="12"/>
      <c r="C116" s="13" t="s">
        <v>18</v>
      </c>
      <c r="D116" s="10"/>
      <c r="E116" s="10">
        <v>895757.42</v>
      </c>
      <c r="F116" s="11">
        <f t="shared" si="1"/>
        <v>618352980.76999986</v>
      </c>
    </row>
    <row r="117" spans="1:6" ht="21.75" customHeight="1" x14ac:dyDescent="0.3">
      <c r="A117" s="7"/>
      <c r="B117" s="12"/>
      <c r="C117" s="13"/>
      <c r="D117" s="10"/>
      <c r="E117" s="10"/>
      <c r="F117" s="11">
        <f t="shared" si="1"/>
        <v>618352980.76999986</v>
      </c>
    </row>
    <row r="118" spans="1:6" ht="21" customHeight="1" x14ac:dyDescent="0.3">
      <c r="A118" s="7"/>
      <c r="B118" s="24" t="s">
        <v>22</v>
      </c>
      <c r="C118" s="25"/>
      <c r="D118" s="16">
        <v>223461938.43000001</v>
      </c>
      <c r="E118" s="16">
        <v>137699521.52000001</v>
      </c>
      <c r="F118" s="4">
        <v>618352980.76999998</v>
      </c>
    </row>
    <row r="121" spans="1:6" ht="18.75" customHeight="1" x14ac:dyDescent="0.25"/>
    <row r="122" spans="1:6" ht="19.5" customHeight="1" x14ac:dyDescent="0.25"/>
    <row r="123" spans="1:6" ht="18" customHeight="1" x14ac:dyDescent="0.25"/>
    <row r="124" spans="1:6" ht="16.5" customHeight="1" x14ac:dyDescent="0.25"/>
    <row r="125" spans="1:6" ht="20.25" customHeight="1" x14ac:dyDescent="0.25"/>
    <row r="126" spans="1:6" ht="18" customHeight="1" x14ac:dyDescent="0.25"/>
    <row r="127" spans="1:6" ht="23.25" customHeight="1" x14ac:dyDescent="0.25"/>
    <row r="128" spans="1:6" ht="12.75" customHeight="1" x14ac:dyDescent="0.25"/>
    <row r="129" spans="1:6" ht="27" customHeight="1" x14ac:dyDescent="0.35">
      <c r="B129" s="17"/>
      <c r="C129" s="18" t="s">
        <v>11</v>
      </c>
      <c r="D129" s="21" t="s">
        <v>12</v>
      </c>
      <c r="E129" s="21"/>
      <c r="F129" s="18"/>
    </row>
    <row r="130" spans="1:6" ht="19.5" customHeight="1" x14ac:dyDescent="0.35">
      <c r="B130" s="17"/>
      <c r="C130" s="17" t="s">
        <v>13</v>
      </c>
      <c r="D130" s="22" t="s">
        <v>14</v>
      </c>
      <c r="E130" s="22"/>
      <c r="F130" s="22"/>
    </row>
    <row r="131" spans="1:6" ht="19.5" customHeight="1" x14ac:dyDescent="0.35">
      <c r="B131" s="17"/>
      <c r="C131" s="19" t="s">
        <v>15</v>
      </c>
      <c r="D131" s="23" t="s">
        <v>16</v>
      </c>
      <c r="E131" s="23"/>
      <c r="F131" s="23"/>
    </row>
    <row r="132" spans="1:6" ht="21" x14ac:dyDescent="0.35">
      <c r="B132" s="17"/>
      <c r="C132" s="17"/>
      <c r="D132" s="17"/>
      <c r="E132" s="17"/>
      <c r="F132" s="17"/>
    </row>
    <row r="133" spans="1:6" ht="18" customHeight="1" x14ac:dyDescent="0.25"/>
    <row r="135" spans="1:6" ht="29.25" customHeight="1" x14ac:dyDescent="0.25"/>
    <row r="137" spans="1:6" ht="20.25" customHeight="1" x14ac:dyDescent="0.25"/>
    <row r="138" spans="1:6" ht="16.5" customHeight="1" x14ac:dyDescent="0.35">
      <c r="A138" s="17"/>
    </row>
    <row r="139" spans="1:6" ht="21" x14ac:dyDescent="0.35">
      <c r="A139" s="17"/>
    </row>
    <row r="140" spans="1:6" ht="21" x14ac:dyDescent="0.35">
      <c r="A140" s="17"/>
    </row>
    <row r="141" spans="1:6" ht="21" x14ac:dyDescent="0.35">
      <c r="A141" s="17"/>
    </row>
  </sheetData>
  <mergeCells count="11">
    <mergeCell ref="A6:F6"/>
    <mergeCell ref="A7:F7"/>
    <mergeCell ref="A8:F8"/>
    <mergeCell ref="A9:F9"/>
    <mergeCell ref="A10:F10"/>
    <mergeCell ref="D129:E129"/>
    <mergeCell ref="D130:F130"/>
    <mergeCell ref="D131:F131"/>
    <mergeCell ref="B118:C118"/>
    <mergeCell ref="A11:F11"/>
    <mergeCell ref="D12:E12"/>
  </mergeCells>
  <pageMargins left="0.7" right="0.7" top="0.75" bottom="0.75" header="0.3" footer="0.3"/>
  <pageSetup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Corina Bress Bress</dc:creator>
  <cp:lastModifiedBy>Giselle Marzan</cp:lastModifiedBy>
  <cp:lastPrinted>2024-07-08T12:10:36Z</cp:lastPrinted>
  <dcterms:created xsi:type="dcterms:W3CDTF">2023-10-12T16:19:04Z</dcterms:created>
  <dcterms:modified xsi:type="dcterms:W3CDTF">2024-08-07T19:13:03Z</dcterms:modified>
</cp:coreProperties>
</file>