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gmarzan\Desktop\"/>
    </mc:Choice>
  </mc:AlternateContent>
  <xr:revisionPtr revIDLastSave="0" documentId="8_{1B8C1149-3E33-488C-9441-D37022835950}" xr6:coauthVersionLast="47" xr6:coauthVersionMax="47" xr10:uidLastSave="{00000000-0000-0000-0000-000000000000}"/>
  <bookViews>
    <workbookView xWindow="-120" yWindow="-120" windowWidth="29040" windowHeight="15840" xr2:uid="{00000000-000D-0000-FFFF-FFFF00000000}"/>
  </bookViews>
  <sheets>
    <sheet name="AGOSTO  2024"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1" l="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alcChain>
</file>

<file path=xl/sharedStrings.xml><?xml version="1.0" encoding="utf-8"?>
<sst xmlns="http://schemas.openxmlformats.org/spreadsheetml/2006/main" count="126" uniqueCount="106">
  <si>
    <t>LIBRO BANCO</t>
  </si>
  <si>
    <t xml:space="preserve">  CUENTA COLECTORA NO. 010-252202-2  </t>
  </si>
  <si>
    <t>FECHA</t>
  </si>
  <si>
    <t>NO.</t>
  </si>
  <si>
    <t>DESCRIPCION</t>
  </si>
  <si>
    <t>LIB.</t>
  </si>
  <si>
    <t>CREDITO</t>
  </si>
  <si>
    <t>DEBITO</t>
  </si>
  <si>
    <t>SALDO</t>
  </si>
  <si>
    <t xml:space="preserve">Transferencia. </t>
  </si>
  <si>
    <t xml:space="preserve"> </t>
  </si>
  <si>
    <r>
      <t xml:space="preserve">            Eunice Bress Bress            </t>
    </r>
    <r>
      <rPr>
        <b/>
        <u/>
        <sz val="16"/>
        <color theme="0"/>
        <rFont val="Calibri"/>
        <family val="2"/>
        <scheme val="minor"/>
      </rPr>
      <t>.</t>
    </r>
  </si>
  <si>
    <r>
      <t xml:space="preserve">            Giselle Marzan Mercado           </t>
    </r>
    <r>
      <rPr>
        <b/>
        <u/>
        <sz val="16"/>
        <color theme="0"/>
        <rFont val="Calibri"/>
        <family val="2"/>
        <scheme val="minor"/>
      </rPr>
      <t xml:space="preserve"> .</t>
    </r>
  </si>
  <si>
    <t xml:space="preserve">        Encargada De Tesorería</t>
  </si>
  <si>
    <r>
      <t xml:space="preserve">  Encargada De Contabilidad </t>
    </r>
    <r>
      <rPr>
        <sz val="16"/>
        <color theme="0"/>
        <rFont val="Calibri"/>
        <family val="2"/>
        <scheme val="minor"/>
      </rPr>
      <t xml:space="preserve">………….……...          </t>
    </r>
    <r>
      <rPr>
        <sz val="16"/>
        <color theme="1"/>
        <rFont val="Calibri"/>
        <family val="2"/>
        <scheme val="minor"/>
      </rPr>
      <t xml:space="preserve"> </t>
    </r>
    <r>
      <rPr>
        <sz val="16"/>
        <color theme="0"/>
        <rFont val="Calibri"/>
        <family val="2"/>
        <scheme val="minor"/>
      </rPr>
      <t>.</t>
    </r>
  </si>
  <si>
    <t xml:space="preserve">             PREPARADO POR</t>
  </si>
  <si>
    <r>
      <t>REVISADO POR</t>
    </r>
    <r>
      <rPr>
        <b/>
        <sz val="16"/>
        <color theme="0"/>
        <rFont val="Calibri"/>
        <family val="2"/>
        <scheme val="minor"/>
      </rPr>
      <t>……..……………………</t>
    </r>
  </si>
  <si>
    <t>Pago por servicios de legalizaciones de documentos varios de esta DGM.</t>
  </si>
  <si>
    <t xml:space="preserve">    AL 31/8/2024</t>
  </si>
  <si>
    <t>Balance Inicial al 31/07/2024</t>
  </si>
  <si>
    <t>Balance  al 31/8/2024</t>
  </si>
  <si>
    <t>Pago adquisición de boletos aéreos para repatriar a los deportados a su pais de origen, según certificacion de contrato BS-0002217-2024.</t>
  </si>
  <si>
    <t>Pago por mantenimiento de la Camioneta marca Mitsubishi Año 2023, Placa No, L472256, propiedad de esta DGM, según certificación de contrato No.BS-0005306-2024.</t>
  </si>
  <si>
    <t>Pago por mantenimientos de las Camionetas marca Mitsubishi Año 2023, Placas Nos, L472238, L473469 y L472255, propiedad de esta DGM, según certificación de contrato No.BS-0005306-2024.</t>
  </si>
  <si>
    <t>Pago Adquisición de Utensilios para utilidad del Pantry de esta DGM, según Orden de Compra No.DGM-2024-00176.</t>
  </si>
  <si>
    <t>Pago servicios especiales de inteligencia de esta DGM, correspondiente al mes de agosto del año 2024.</t>
  </si>
  <si>
    <t>Pago servicios de Radiocomunicación y uso de frecuencias utilizados en esta Institución, correspondiente al mes de julio del año 2024.</t>
  </si>
  <si>
    <t>Pago servicios de arrendamiento de solución IVR 24 canales brindados a esta Institución, correspondiente al mes de julio del año 2024.</t>
  </si>
  <si>
    <t>Pago compra de (200) galones de GLP, para ser utilizados en el Centro de Acogida Haina de esta DGM, según orden de compra DGM-2024-00036.</t>
  </si>
  <si>
    <t>Pago por el alquiler de local para la oficina de la Sub-Dirección de Puerto Plata de esta DGM, correspondiente al Periodo del 21 de julio al 20 de agosto del año 2024, según certificación de contrato No. BS-0012342-2023.</t>
  </si>
  <si>
    <t>Pago servicios de electricidad automotriz, refrigeración, tren delantero y frenos realizados a vehiculos perteneciente a esta DGM, según certificación de contrato no. BS-0004013-2024.</t>
  </si>
  <si>
    <t>Pago adquisición de neumaticos, para ser utilizados en los diferentes vehiculos pertenecientes a esta DGM, según certificación de contrato No. DGM-BS-0005244-2024.</t>
  </si>
  <si>
    <t>Pago por adquisición de materiales de plomería para ser utilizados en esta DGM, segun Orden de Compra No.DGM-2024-00093.</t>
  </si>
  <si>
    <t>Pago de servicios de mantenimiento y reparación mecánica para vehiculos pesados, servicios de desabolladura y pintura, y los servicios de mantenimiento y reparación mecánica para los vehiculos livianos de esta DGM, certificación No. BS-0004006-2024.</t>
  </si>
  <si>
    <t>Pago adquisición de botellones y botellitas de agua consumidos por los empleados de las diferentes oficinas de esta DGM, correspondiente al mes de junio del año 2024, según certificación de contrato BS-0002175-2024.</t>
  </si>
  <si>
    <t>Pago servicios de mantenimiento realizados a los vehículos marca: Chevrolet Tahoe año: 2022 No. de placa, G593836 perteneciente a esta DGM, según Certificación de Contrato No.BS-0004569-2024.</t>
  </si>
  <si>
    <t>Pago servicios de energía eléctrica de diferentes Dependencias de esta DGM, correspondiente al mes de junio 2024.</t>
  </si>
  <si>
    <t>Pago por servicios realizados de examenes médicos con fines migratorios a extranjeros, en fecha 03/04/2023 al 28/04/2023, según Adendum No. BS-0007109-2024.</t>
  </si>
  <si>
    <t>Pago adquisición de Licencias Informáticas para ser utilizadas por la Dirección de Tecnología de la Información y Comunicación de esta DGM, según certificación de contrato BS-0006777-2024.</t>
  </si>
  <si>
    <t>Pago servicios realizados de exámenes médicos con fines migratorios, correspondiente al periodo del 17/06/2024 al 28/06/2024, según certificación de contrato No. BS-0007830-2023 y Adendum BS-0002051-2024.</t>
  </si>
  <si>
    <t>Pago Servicios de Telefonía tipo flota utilizada en esta DGM, Cuenta No-706585966, correspondiente al mes de junio 2024.</t>
  </si>
  <si>
    <t>Pago servicios de telefonía alámbrica de esta DGM, cuenta No.716558760 correspondiente al mes de junio 2024 .</t>
  </si>
  <si>
    <t>Pago viaticos dentro del pais de esta DGM, del mes de mayo del año 2024.</t>
  </si>
  <si>
    <t>Pago servicios de agua potable de esta Sede Central, correspondiente al mes de agosto del año 2024.</t>
  </si>
  <si>
    <t>Pago servicios de publicación de licitación pública para los procesos. No.DGM- CCC-LPN-2024-0005, DGM-CCC-LPN-2024-0006, los días 26 y 27 03-24, y el No. DGM-CCC-LPN-2024-0007 los dias 27 y 28-03-2024 según orden de servicios DGM-2024-00004.</t>
  </si>
  <si>
    <t>Pago seguro de vida colectivo de los empleados de esta DGM, correspondiente al mes de julio del año 2024.</t>
  </si>
  <si>
    <t>Pago alquiler de inmueble ubicado en Pedernales, para ser utilizado como alojamiento por el personal de esta DGM, desde 07 de agosto 2024 hasta 06 de septiembre 2024, según certificación de contrato BS-0002084-2024.</t>
  </si>
  <si>
    <t>Pago por alquiler de local donde funciona la Sub-dirección  de esta DGM en Santiago, correspondiente a los meses de junio y julio 2024, según certificación de contrato No. BS-0016419-2023.</t>
  </si>
  <si>
    <t>Pago servicios de aperturas de sobres A y B de conocimiento del proceso No.DGM-CCC-LPN-2024-0012 de esta DGM.</t>
  </si>
  <si>
    <t>Pago del 10% del presupuesto de publicidad de la institución, de acuerdo a la ley 134-03 correspondiente al mes de agosto del año 2024.</t>
  </si>
  <si>
    <t>Pago servicios  examenes medicos realizados a extranjeros de esta Sede Central, desde 16-8-22 al 31-8-22, 01-9-2022 al 30-9-2022, 16-10-22 al 31-10-22 y 1-11-2022 al 30-11-2022, según certificación contrato BS-0016291-2021 ademdun BS-0002568-2024.</t>
  </si>
  <si>
    <t>Pago servicios de telefonía línea directa del Despacho, cuenta No.738829800, correspondiente al mes de julio del año 2024.</t>
  </si>
  <si>
    <t>Pago servicios de conectividad inalámbrica de esta DGM, cuenta No. 743552534, correspondiente al mes de julio del año 2024.</t>
  </si>
  <si>
    <t>Pago servicios de telefonía banda ancha de esta DGM, cuenta No. 743467756, correspondiente al mes de julio del año 2024.</t>
  </si>
  <si>
    <t>Pago servicios de Radiocomunicación y uso de frecuencias utilizados en esta institución, correspondiente al mes de agosto del año 2024.</t>
  </si>
  <si>
    <t>Pago viaticos dentro del pais de esta DGM, del mes de junio del año 2024.</t>
  </si>
  <si>
    <t>Pago adquisición de varios materiales de instalación (cables,terminales, switch y base de baterias) para ser utilizados en esta DGM y sus Dependecias, según orden de compra DGM-2024-00183.</t>
  </si>
  <si>
    <t>Pago servicios de montaje para la inauguración del Centro de Procesamiento de Interdicción Migratoria, según orden de servicios No. DGM-2024-00167.</t>
  </si>
  <si>
    <t>Pago servicios de telefonía alámbrica de esta DGM, cuenta No.716558760 correspondiente al mes de julio del año 2024 .</t>
  </si>
  <si>
    <t>Pago servicios de telefonía tipo flota utilizada en esta DGM, Cuenta No. 706585966, correspondiente al mes de julio del año 2024.</t>
  </si>
  <si>
    <t>Pago adquisición de equipos tecnológicos para ser utilizados por la Dirección de Tecnología de la Información y Comunicación de esta DGM, según certificación de contrato BS-0006777-2024.</t>
  </si>
  <si>
    <t>Pago por servicios de energía eléctrica en diferentes Dependencias de esta DGM, correspondiente al mes de julio del año 2024.</t>
  </si>
  <si>
    <t>Pago servicios de aseo (recolección de residuos sólidos) correspondiente al mes de agosto del año 2024.</t>
  </si>
  <si>
    <t>Pago servicios de recogida de residuos sólidos (basura), de la Sede Central de esta DGM, correspondiente al mes de agosto del año 2024.</t>
  </si>
  <si>
    <t xml:space="preserve">Transaferencia. </t>
  </si>
  <si>
    <t>Pago reintegro compensacion servicios seguridad de esta DGM, del mes julio del año 2024.</t>
  </si>
  <si>
    <t>Pago a adquisición de materiales eléctricos para ser utilizados por esta DGM, según orden de compra DGM-2024-00184.</t>
  </si>
  <si>
    <t>Pago servicios notarial apertura de los sobres A y B de los procedimientos No. DGM-CCC-LPN-2024-0008, DGM-CCC-LPN-2024-0011 de esta DGM.</t>
  </si>
  <si>
    <t>Pago viaticos de esta DGM, del mes de julio del año 2024.</t>
  </si>
  <si>
    <t>Pago seguro médico para empleados de esta institución, correspondiente al mes de agosto del año 2024.</t>
  </si>
  <si>
    <t>Pago por el alquiler de local para la oficina de la Sub-Dirección de Puerto Plata de esta DGM, correspondiente al periodo del 21 de agosto al 20 de septiembre del año 2024, según certificación de contrato No. BS-0012342-2023.</t>
  </si>
  <si>
    <t>Pago servicios publicación convocatoria de procesos de licitación No. DGM-CCC-LPN-2024-0016 los días 5 y 6-08-24 y No. DGM-CCC-LPN-2024-0017,  los días 12 y 13-08-24 No. DGM-CCC-LPN-2024-0018  los días 13 y 14-08-24, según Orden de Servicio DGM-2024-00005</t>
  </si>
  <si>
    <t>Pago contratación de (3) baños portátiles para ser utilizados en el plan de regularización de venezolano de esta DGM, desde11/08/2024 al 10/09/2024, según orden de servicios  DGM-2024-00020.</t>
  </si>
  <si>
    <t>Pago de cubicación Adenda  (Final) del proyecto de  remozamiento de Mezzanine (Sede Central), según certificación de contrato CO-0001988-2023 Y ademdun CO-0000477-2024.</t>
  </si>
  <si>
    <t>Pago servicios de pruebas de dopaje realizados a 89 inspectores de esta DGM, correspondiente al mes julio del año 2024.</t>
  </si>
  <si>
    <t>Pago adquisión de materiales de refrigeración para ser utilizados en esta DGM, según orden de compra No. DGM-2024-00179.</t>
  </si>
  <si>
    <t>Pago servicios de instalación de ducteria a aires acondicionados para uso de esta DGM, según orden de servicios DGM-2024-00182.</t>
  </si>
  <si>
    <t>Pago servicios de agua potable en apartamento de empleados de Puerto Plata (Sosua) y de la Oficina de la DGM de Puerto Plata correspondiente al mes de agosto del año 2024.</t>
  </si>
  <si>
    <t>Pago servicios de recolección de desechos sólidos en la oficina de la Sub-Direccion de Puerto Plata, correspondiente al mes de agosto del año 2024.</t>
  </si>
  <si>
    <t>Pago adicional incentivo rendimiento individual personal activos de esta DGM, del año 2023.</t>
  </si>
  <si>
    <t>Pago adicional incentivo rendimiento individual personal de esta DGM, del año 2023.</t>
  </si>
  <si>
    <t>Pago sueldos personal temporal de esta DGM, del mes de agosto del año 2024.</t>
  </si>
  <si>
    <t>Pago sueldos personal temporal 03 DGM, del mes agosto del año 2024.</t>
  </si>
  <si>
    <t>Pago sueldos personal temproal 05 DGM, del mes de agosto del año 2024.</t>
  </si>
  <si>
    <t>Pago compensacion servicios seguridad de esta DGM, del mes de agosto del año 2024.</t>
  </si>
  <si>
    <t>Pago reintegro de sueldo personal temporal de esta DGM, del mes de enero del año 2024.</t>
  </si>
  <si>
    <t>Pago retroactivo sueldo personal temporal de esta DGM, del mes de febrero del año 2024.</t>
  </si>
  <si>
    <t>Pago retroactivo sueldo personal temporal de esta DGM, del mes de marzo del año 2024.</t>
  </si>
  <si>
    <t>Pago retroactivo sueldo personal temporal de esta DGM, del mes de abril del año 2024.</t>
  </si>
  <si>
    <t>Pago retroactivo sueldo personal temproal de esta DGM, del mes de mayo del año 2024.</t>
  </si>
  <si>
    <t>Reversar Cargo de la Tesoreria Nacional, del mes de julio del año 2024.</t>
  </si>
  <si>
    <t xml:space="preserve">Sirite. </t>
  </si>
  <si>
    <t xml:space="preserve">Sirite No Identificado. </t>
  </si>
  <si>
    <t xml:space="preserve">Ingresos Por Reintegro. </t>
  </si>
  <si>
    <t xml:space="preserve">Cargos Sirite </t>
  </si>
  <si>
    <t>Cargo Por Diferencia en Tasa.</t>
  </si>
  <si>
    <t>Pago retroactivo sueldo persoanl temporal de esta DGM, del mes de junio del año 2024.</t>
  </si>
  <si>
    <t>Pago retroactivo sueldo personal temproal de esta DGM, del mes de julio del año 2024.</t>
  </si>
  <si>
    <t>Pago servicios de mantenimiento de aires acondicionados de diferentes Dependencias a nivel nacional de esta DGM, según Orden de Servicios No.DGM-2024-00092.</t>
  </si>
  <si>
    <t>Pago anticipo del 20% del valor contratado para la construcción de oficinas administrativas,  oficinas de certificaciones y archivo de esta DGM, Según certificación de contrato no. CO-0001568-2024.</t>
  </si>
  <si>
    <t>Pago servicios de agua potable en apartamento de empleados de Puerto Plata  (Sosua) y de la Oficina de la DGM de la Sub-Direccion de Puerto Plata correspondiente al mes de junio del año 2024.</t>
  </si>
  <si>
    <t>Pago servicios de publicación de licitación pública para el proceso. No.DGM- CCC-LPN-2024-0016, los días 05 y 06 de agosto 2024, según orden de servicios DGM-2024-00004.</t>
  </si>
  <si>
    <t>Pago servicios de energia electrica de la oficina de esta DGM, ubicada en Malecon Center (NIC 7057277) completivo correspondiente al mes de octubre del año 2023.</t>
  </si>
  <si>
    <t>Pago reintegro de sueldos de esta DGM, del mes de junio y julio del año 2024.</t>
  </si>
  <si>
    <t>Pago servicios de agua potable en apartamento de empleados de Puerto Plata  (Sosua) y de la Oficina de la DGM en la Sub-Direccion de Puerto Plata, correspondiente al mes de julio del año 2024.</t>
  </si>
  <si>
    <t>Libramientos anulados No.1042 de fecha 12 de abril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</si>
</sst>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RD$&quot;* #,##0.00_);_(&quot;RD$&quot;* \(#,##0.00\);_(&quot;RD$&quot;* &quot;-&quot;??_);_(@_)"/>
    <numFmt numFmtId="165" formatCode="dd/mm/yyyy;@"/>
  </numFmts>
  <fonts count="17" x14ac:knownFonts="1">
    <font>
      <sz val="11"/>
      <color theme="1"/>
      <name val="Calibri"/>
      <family val="2"/>
      <scheme val="minor"/>
    </font>
    <font>
      <sz val="11"/>
      <color theme="1"/>
      <name val="Calibri"/>
      <family val="2"/>
      <scheme val="minor"/>
    </font>
    <font>
      <sz val="12"/>
      <color theme="1"/>
      <name val="Times New Roman"/>
      <family val="1"/>
    </font>
    <font>
      <sz val="10"/>
      <name val="Arial"/>
      <family val="2"/>
    </font>
    <font>
      <sz val="12"/>
      <name val="Times New Roman"/>
      <family val="1"/>
    </font>
    <font>
      <b/>
      <sz val="12"/>
      <name val="Times New Roman"/>
      <family val="1"/>
    </font>
    <font>
      <b/>
      <sz val="18"/>
      <name val="Times New Roman"/>
      <family val="1"/>
    </font>
    <font>
      <b/>
      <sz val="16"/>
      <color theme="1"/>
      <name val="Times New Roman"/>
      <family val="1"/>
    </font>
    <font>
      <sz val="16"/>
      <color theme="1"/>
      <name val="Times New Roman"/>
      <family val="1"/>
    </font>
    <font>
      <sz val="16"/>
      <color indexed="8"/>
      <name val="Times New Roman"/>
      <family val="1"/>
    </font>
    <font>
      <b/>
      <sz val="16"/>
      <color indexed="8"/>
      <name val="Times New Roman"/>
      <family val="1"/>
    </font>
    <font>
      <sz val="16"/>
      <color theme="1"/>
      <name val="Calibri"/>
      <family val="2"/>
      <scheme val="minor"/>
    </font>
    <font>
      <b/>
      <u/>
      <sz val="16"/>
      <color theme="1"/>
      <name val="Calibri"/>
      <family val="2"/>
      <scheme val="minor"/>
    </font>
    <font>
      <b/>
      <u/>
      <sz val="16"/>
      <color theme="0"/>
      <name val="Calibri"/>
      <family val="2"/>
      <scheme val="minor"/>
    </font>
    <font>
      <sz val="16"/>
      <color theme="0"/>
      <name val="Calibri"/>
      <family val="2"/>
      <scheme val="minor"/>
    </font>
    <font>
      <b/>
      <sz val="16"/>
      <color theme="1"/>
      <name val="Calibri"/>
      <family val="2"/>
      <scheme val="minor"/>
    </font>
    <font>
      <b/>
      <sz val="16"/>
      <color theme="0"/>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164" fontId="3" fillId="0" borderId="0" applyFont="0" applyFill="0" applyBorder="0" applyAlignment="0" applyProtection="0"/>
    <xf numFmtId="0" fontId="3" fillId="0" borderId="0"/>
  </cellStyleXfs>
  <cellXfs count="32">
    <xf numFmtId="0" fontId="0" fillId="0" borderId="0" xfId="0"/>
    <xf numFmtId="0" fontId="2" fillId="0" borderId="0" xfId="0" applyFont="1"/>
    <xf numFmtId="0" fontId="7" fillId="0" borderId="1" xfId="0" applyFont="1" applyBorder="1" applyAlignment="1">
      <alignment horizontal="center" vertical="center"/>
    </xf>
    <xf numFmtId="0" fontId="7" fillId="0" borderId="1" xfId="0" applyFont="1" applyBorder="1" applyAlignment="1">
      <alignment horizontal="center"/>
    </xf>
    <xf numFmtId="4" fontId="7" fillId="0" borderId="1" xfId="0" applyNumberFormat="1"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14" fontId="8" fillId="0" borderId="1" xfId="0" applyNumberFormat="1" applyFont="1" applyBorder="1" applyAlignment="1">
      <alignment horizontal="center" vertical="center"/>
    </xf>
    <xf numFmtId="49" fontId="9" fillId="0" borderId="1" xfId="0" applyNumberFormat="1" applyFont="1" applyBorder="1" applyAlignment="1">
      <alignment horizontal="center"/>
    </xf>
    <xf numFmtId="49" fontId="9" fillId="2" borderId="1" xfId="0" applyNumberFormat="1" applyFont="1" applyFill="1" applyBorder="1" applyAlignment="1">
      <alignment horizontal="left"/>
    </xf>
    <xf numFmtId="44" fontId="9" fillId="0" borderId="1" xfId="1" applyFont="1" applyBorder="1" applyAlignment="1">
      <alignment horizontal="right"/>
    </xf>
    <xf numFmtId="4" fontId="8" fillId="0" borderId="1" xfId="0" applyNumberFormat="1" applyFont="1" applyBorder="1" applyAlignment="1">
      <alignment horizontal="center"/>
    </xf>
    <xf numFmtId="1" fontId="8" fillId="0" borderId="1" xfId="0" applyNumberFormat="1" applyFont="1" applyBorder="1" applyAlignment="1">
      <alignment horizontal="center" vertical="center"/>
    </xf>
    <xf numFmtId="0" fontId="8" fillId="0" borderId="1" xfId="0" applyFont="1" applyBorder="1" applyAlignment="1">
      <alignment horizontal="left" wrapText="1"/>
    </xf>
    <xf numFmtId="14" fontId="0" fillId="0" borderId="0" xfId="0" applyNumberFormat="1"/>
    <xf numFmtId="44" fontId="8" fillId="0" borderId="1" xfId="1" applyFont="1" applyBorder="1" applyAlignment="1">
      <alignment horizontal="right"/>
    </xf>
    <xf numFmtId="44" fontId="10" fillId="0" borderId="1" xfId="1" applyFont="1" applyBorder="1" applyAlignment="1">
      <alignment horizontal="right"/>
    </xf>
    <xf numFmtId="0" fontId="11" fillId="0" borderId="0" xfId="0" applyFont="1"/>
    <xf numFmtId="0" fontId="12" fillId="0" borderId="0" xfId="0" applyFont="1"/>
    <xf numFmtId="0" fontId="15" fillId="0" borderId="0" xfId="0" applyFont="1"/>
    <xf numFmtId="4" fontId="8" fillId="0" borderId="1" xfId="0" applyNumberFormat="1" applyFont="1" applyBorder="1" applyAlignment="1">
      <alignment horizontal="left" wrapText="1"/>
    </xf>
    <xf numFmtId="0" fontId="12" fillId="0" borderId="0" xfId="0" applyFont="1" applyAlignment="1">
      <alignment horizontal="right"/>
    </xf>
    <xf numFmtId="0" fontId="11" fillId="0" borderId="0" xfId="0" applyFont="1" applyAlignment="1">
      <alignment horizontal="center"/>
    </xf>
    <xf numFmtId="0" fontId="15" fillId="0" borderId="0" xfId="0" applyFont="1" applyAlignment="1">
      <alignment horizontal="center"/>
    </xf>
    <xf numFmtId="165" fontId="7" fillId="0" borderId="2" xfId="0" applyNumberFormat="1" applyFont="1" applyBorder="1" applyAlignment="1">
      <alignment horizontal="center"/>
    </xf>
    <xf numFmtId="165" fontId="7" fillId="0" borderId="3" xfId="0" applyNumberFormat="1" applyFont="1" applyBorder="1" applyAlignment="1">
      <alignment horizontal="center"/>
    </xf>
    <xf numFmtId="164" fontId="6" fillId="0" borderId="0" xfId="2" applyFont="1" applyFill="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164" fontId="4" fillId="0" borderId="0" xfId="2" applyFont="1" applyAlignment="1">
      <alignment horizontal="center"/>
    </xf>
    <xf numFmtId="164" fontId="5" fillId="0" borderId="0" xfId="2" applyFont="1" applyFill="1" applyBorder="1" applyAlignment="1">
      <alignment horizontal="center"/>
    </xf>
    <xf numFmtId="164" fontId="6" fillId="0" borderId="0" xfId="3" applyNumberFormat="1" applyFont="1" applyAlignment="1">
      <alignment horizontal="center"/>
    </xf>
  </cellXfs>
  <cellStyles count="4">
    <cellStyle name="Moneda" xfId="1" builtinId="4"/>
    <cellStyle name="Moneda 2" xfId="2" xr:uid="{00000000-0005-0000-0000-000001000000}"/>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4241800</xdr:colOff>
      <xdr:row>0</xdr:row>
      <xdr:rowOff>1</xdr:rowOff>
    </xdr:from>
    <xdr:to>
      <xdr:col>2</xdr:col>
      <xdr:colOff>7839075</xdr:colOff>
      <xdr:row>5</xdr:row>
      <xdr:rowOff>152400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6275" y="1"/>
          <a:ext cx="3597275" cy="1257299"/>
        </a:xfrm>
        <a:prstGeom prst="rect">
          <a:avLst/>
        </a:prstGeom>
        <a:noFill/>
        <a:ln>
          <a:noFill/>
        </a:ln>
      </xdr:spPr>
    </xdr:pic>
    <xdr:clientData/>
  </xdr:twoCellAnchor>
  <xdr:twoCellAnchor editAs="oneCell">
    <xdr:from>
      <xdr:col>2</xdr:col>
      <xdr:colOff>2781300</xdr:colOff>
      <xdr:row>132</xdr:row>
      <xdr:rowOff>180975</xdr:rowOff>
    </xdr:from>
    <xdr:to>
      <xdr:col>2</xdr:col>
      <xdr:colOff>4305300</xdr:colOff>
      <xdr:row>140</xdr:row>
      <xdr:rowOff>32004</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81500" y="20297775"/>
          <a:ext cx="1524000" cy="1975104"/>
        </a:xfrm>
        <a:prstGeom prst="rect">
          <a:avLst/>
        </a:prstGeom>
      </xdr:spPr>
    </xdr:pic>
    <xdr:clientData/>
  </xdr:twoCellAnchor>
  <xdr:twoCellAnchor editAs="oneCell">
    <xdr:from>
      <xdr:col>2</xdr:col>
      <xdr:colOff>276225</xdr:colOff>
      <xdr:row>130</xdr:row>
      <xdr:rowOff>257175</xdr:rowOff>
    </xdr:from>
    <xdr:to>
      <xdr:col>2</xdr:col>
      <xdr:colOff>2400300</xdr:colOff>
      <xdr:row>133</xdr:row>
      <xdr:rowOff>161925</xdr:rowOff>
    </xdr:to>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12632" r="22939" b="21052"/>
        <a:stretch/>
      </xdr:blipFill>
      <xdr:spPr bwMode="auto">
        <a:xfrm>
          <a:off x="1876425" y="45700950"/>
          <a:ext cx="212407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190500</xdr:colOff>
      <xdr:row>133</xdr:row>
      <xdr:rowOff>361950</xdr:rowOff>
    </xdr:from>
    <xdr:to>
      <xdr:col>6</xdr:col>
      <xdr:colOff>333375</xdr:colOff>
      <xdr:row>138</xdr:row>
      <xdr:rowOff>30609</xdr:rowOff>
    </xdr:to>
    <xdr:pic>
      <xdr:nvPicPr>
        <xdr:cNvPr id="4" name="Imagen 3">
          <a:extLst>
            <a:ext uri="{FF2B5EF4-FFF2-40B4-BE49-F238E27FC236}">
              <a16:creationId xmlns:a16="http://schemas.microsoft.com/office/drawing/2014/main" id="{4BF722F6-3C0A-4568-ABA4-766F628BA5AE}"/>
            </a:ext>
          </a:extLst>
        </xdr:cNvPr>
        <xdr:cNvPicPr>
          <a:picLocks noChangeAspect="1"/>
        </xdr:cNvPicPr>
      </xdr:nvPicPr>
      <xdr:blipFill>
        <a:blip xmlns:r="http://schemas.openxmlformats.org/officeDocument/2006/relationships" r:embed="rId4"/>
        <a:stretch>
          <a:fillRect/>
        </a:stretch>
      </xdr:blipFill>
      <xdr:spPr>
        <a:xfrm>
          <a:off x="13954125" y="55292625"/>
          <a:ext cx="1657350" cy="1202184"/>
        </a:xfrm>
        <a:prstGeom prst="rect">
          <a:avLst/>
        </a:prstGeom>
      </xdr:spPr>
    </xdr:pic>
    <xdr:clientData/>
  </xdr:twoCellAnchor>
  <xdr:twoCellAnchor editAs="oneCell">
    <xdr:from>
      <xdr:col>3</xdr:col>
      <xdr:colOff>638175</xdr:colOff>
      <xdr:row>130</xdr:row>
      <xdr:rowOff>209550</xdr:rowOff>
    </xdr:from>
    <xdr:to>
      <xdr:col>4</xdr:col>
      <xdr:colOff>1263885</xdr:colOff>
      <xdr:row>133</xdr:row>
      <xdr:rowOff>107156</xdr:rowOff>
    </xdr:to>
    <xdr:pic>
      <xdr:nvPicPr>
        <xdr:cNvPr id="6" name="Imagen 5">
          <a:extLst>
            <a:ext uri="{FF2B5EF4-FFF2-40B4-BE49-F238E27FC236}">
              <a16:creationId xmlns:a16="http://schemas.microsoft.com/office/drawing/2014/main" id="{6672E1C0-8B4E-4E64-A276-74D970908E0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896600" y="54454425"/>
          <a:ext cx="2502135" cy="583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H146"/>
  <sheetViews>
    <sheetView tabSelected="1" topLeftCell="A125" zoomScaleNormal="100" workbookViewId="0">
      <selection activeCell="E143" sqref="E143"/>
    </sheetView>
  </sheetViews>
  <sheetFormatPr baseColWidth="10" defaultRowHeight="15" x14ac:dyDescent="0.25"/>
  <cols>
    <col min="1" max="1" width="15.7109375" customWidth="1"/>
    <col min="2" max="2" width="8.28515625" customWidth="1"/>
    <col min="3" max="3" width="129.85546875" customWidth="1"/>
    <col min="4" max="4" width="28.140625" customWidth="1"/>
    <col min="5" max="5" width="24.42578125" customWidth="1"/>
    <col min="6" max="6" width="22.7109375" customWidth="1"/>
  </cols>
  <sheetData>
    <row r="4" spans="1:6" ht="26.25" customHeight="1" x14ac:dyDescent="0.25"/>
    <row r="5" spans="1:6" ht="15.75" x14ac:dyDescent="0.25">
      <c r="A5" s="1"/>
      <c r="B5" s="1"/>
      <c r="C5" s="1"/>
      <c r="D5" s="1"/>
      <c r="E5" s="1"/>
      <c r="F5" s="1"/>
    </row>
    <row r="6" spans="1:6" ht="15.75" x14ac:dyDescent="0.25">
      <c r="A6" s="29"/>
      <c r="B6" s="29"/>
      <c r="C6" s="29"/>
      <c r="D6" s="29"/>
      <c r="E6" s="29"/>
      <c r="F6" s="29"/>
    </row>
    <row r="7" spans="1:6" ht="15.75" x14ac:dyDescent="0.25">
      <c r="A7" s="30"/>
      <c r="B7" s="30"/>
      <c r="C7" s="30"/>
      <c r="D7" s="30"/>
      <c r="E7" s="30"/>
      <c r="F7" s="30"/>
    </row>
    <row r="8" spans="1:6" ht="22.5" x14ac:dyDescent="0.3">
      <c r="A8" s="26" t="s">
        <v>0</v>
      </c>
      <c r="B8" s="26"/>
      <c r="C8" s="26"/>
      <c r="D8" s="26"/>
      <c r="E8" s="26"/>
      <c r="F8" s="26"/>
    </row>
    <row r="9" spans="1:6" ht="22.5" x14ac:dyDescent="0.3">
      <c r="A9" s="31" t="s">
        <v>1</v>
      </c>
      <c r="B9" s="31"/>
      <c r="C9" s="31"/>
      <c r="D9" s="31"/>
      <c r="E9" s="31"/>
      <c r="F9" s="31"/>
    </row>
    <row r="10" spans="1:6" ht="22.5" x14ac:dyDescent="0.3">
      <c r="A10" s="31" t="s">
        <v>18</v>
      </c>
      <c r="B10" s="31"/>
      <c r="C10" s="31"/>
      <c r="D10" s="31"/>
      <c r="E10" s="31"/>
      <c r="F10" s="31"/>
    </row>
    <row r="11" spans="1:6" ht="22.5" x14ac:dyDescent="0.3">
      <c r="A11" s="26"/>
      <c r="B11" s="26"/>
      <c r="C11" s="26"/>
      <c r="D11" s="26"/>
      <c r="E11" s="26"/>
      <c r="F11" s="26"/>
    </row>
    <row r="12" spans="1:6" ht="20.25" x14ac:dyDescent="0.3">
      <c r="A12" s="2" t="s">
        <v>2</v>
      </c>
      <c r="B12" s="3" t="s">
        <v>3</v>
      </c>
      <c r="C12" s="2" t="s">
        <v>4</v>
      </c>
      <c r="D12" s="27" t="s">
        <v>19</v>
      </c>
      <c r="E12" s="28"/>
      <c r="F12" s="4">
        <v>618352980.76999998</v>
      </c>
    </row>
    <row r="13" spans="1:6" ht="20.25" x14ac:dyDescent="0.3">
      <c r="A13" s="2"/>
      <c r="B13" s="3" t="s">
        <v>5</v>
      </c>
      <c r="C13" s="2"/>
      <c r="D13" s="5" t="s">
        <v>6</v>
      </c>
      <c r="E13" s="6" t="s">
        <v>7</v>
      </c>
      <c r="F13" s="6" t="s">
        <v>8</v>
      </c>
    </row>
    <row r="14" spans="1:6" ht="20.25" x14ac:dyDescent="0.3">
      <c r="A14" s="7">
        <v>45505</v>
      </c>
      <c r="B14" s="8"/>
      <c r="C14" s="9" t="s">
        <v>9</v>
      </c>
      <c r="D14" s="10">
        <v>5762914.5800000001</v>
      </c>
      <c r="E14" s="10"/>
      <c r="F14" s="11">
        <f>F12+D14-E14</f>
        <v>624115895.35000002</v>
      </c>
    </row>
    <row r="15" spans="1:6" ht="28.5" customHeight="1" x14ac:dyDescent="0.3">
      <c r="A15" s="7">
        <v>45505</v>
      </c>
      <c r="B15" s="12">
        <v>2724</v>
      </c>
      <c r="C15" s="13" t="s">
        <v>25</v>
      </c>
      <c r="D15" s="10"/>
      <c r="E15" s="10">
        <v>8000000</v>
      </c>
      <c r="F15" s="11">
        <f>F14+D15-E15</f>
        <v>616115895.35000002</v>
      </c>
    </row>
    <row r="16" spans="1:6" ht="24.75" customHeight="1" x14ac:dyDescent="0.3">
      <c r="A16" s="7">
        <v>45505</v>
      </c>
      <c r="B16" s="12">
        <v>2726</v>
      </c>
      <c r="C16" s="13" t="s">
        <v>85</v>
      </c>
      <c r="D16" s="10"/>
      <c r="E16" s="10">
        <v>55899.03</v>
      </c>
      <c r="F16" s="11">
        <f>F15+D16-E16</f>
        <v>616059996.32000005</v>
      </c>
    </row>
    <row r="17" spans="1:8" ht="24.75" customHeight="1" x14ac:dyDescent="0.3">
      <c r="A17" s="7">
        <v>45505</v>
      </c>
      <c r="B17" s="12">
        <v>2728</v>
      </c>
      <c r="C17" s="13" t="s">
        <v>86</v>
      </c>
      <c r="D17" s="10"/>
      <c r="E17" s="10">
        <v>74938.5</v>
      </c>
      <c r="F17" s="11">
        <f t="shared" ref="F17:F80" si="0">F16+D17-E17</f>
        <v>615985057.82000005</v>
      </c>
    </row>
    <row r="18" spans="1:8" ht="27.75" customHeight="1" x14ac:dyDescent="0.3">
      <c r="A18" s="7">
        <v>45505</v>
      </c>
      <c r="B18" s="12">
        <v>2730</v>
      </c>
      <c r="C18" s="13" t="s">
        <v>87</v>
      </c>
      <c r="D18" s="10"/>
      <c r="E18" s="10">
        <v>74938.5</v>
      </c>
      <c r="F18" s="11">
        <f t="shared" si="0"/>
        <v>615910119.32000005</v>
      </c>
    </row>
    <row r="19" spans="1:8" ht="26.25" customHeight="1" x14ac:dyDescent="0.3">
      <c r="A19" s="7">
        <v>45505</v>
      </c>
      <c r="B19" s="12">
        <v>2732</v>
      </c>
      <c r="C19" s="13" t="s">
        <v>88</v>
      </c>
      <c r="D19" s="10"/>
      <c r="E19" s="10">
        <v>74938.5</v>
      </c>
      <c r="F19" s="11">
        <f t="shared" si="0"/>
        <v>615835180.82000005</v>
      </c>
    </row>
    <row r="20" spans="1:8" ht="24" customHeight="1" x14ac:dyDescent="0.3">
      <c r="A20" s="7">
        <v>45505</v>
      </c>
      <c r="B20" s="12">
        <v>2734</v>
      </c>
      <c r="C20" s="20" t="s">
        <v>89</v>
      </c>
      <c r="D20" s="10"/>
      <c r="E20" s="10">
        <v>74938.5</v>
      </c>
      <c r="F20" s="11">
        <f t="shared" si="0"/>
        <v>615760242.32000005</v>
      </c>
    </row>
    <row r="21" spans="1:8" ht="25.5" customHeight="1" x14ac:dyDescent="0.3">
      <c r="A21" s="7">
        <v>45505</v>
      </c>
      <c r="B21" s="12">
        <v>2736</v>
      </c>
      <c r="C21" s="13" t="s">
        <v>96</v>
      </c>
      <c r="D21" s="10"/>
      <c r="E21" s="10">
        <v>74938.5</v>
      </c>
      <c r="F21" s="11">
        <f t="shared" si="0"/>
        <v>615685303.82000005</v>
      </c>
    </row>
    <row r="22" spans="1:8" ht="23.25" customHeight="1" x14ac:dyDescent="0.3">
      <c r="A22" s="7">
        <v>45505</v>
      </c>
      <c r="B22" s="12">
        <v>2738</v>
      </c>
      <c r="C22" s="13" t="s">
        <v>97</v>
      </c>
      <c r="D22" s="10"/>
      <c r="E22" s="10">
        <v>74938.5</v>
      </c>
      <c r="F22" s="11">
        <f t="shared" si="0"/>
        <v>615610365.32000005</v>
      </c>
    </row>
    <row r="23" spans="1:8" ht="24" customHeight="1" x14ac:dyDescent="0.3">
      <c r="A23" s="7">
        <v>45506</v>
      </c>
      <c r="B23" s="12"/>
      <c r="C23" s="13" t="s">
        <v>9</v>
      </c>
      <c r="D23" s="10">
        <v>6338710</v>
      </c>
      <c r="E23" s="10"/>
      <c r="F23" s="11">
        <f t="shared" si="0"/>
        <v>621949075.32000005</v>
      </c>
    </row>
    <row r="24" spans="1:8" ht="40.5" customHeight="1" x14ac:dyDescent="0.3">
      <c r="A24" s="7">
        <v>45506</v>
      </c>
      <c r="B24" s="12">
        <v>2761</v>
      </c>
      <c r="C24" s="13" t="s">
        <v>98</v>
      </c>
      <c r="D24" s="10"/>
      <c r="E24" s="10">
        <v>1348000</v>
      </c>
      <c r="F24" s="11">
        <f t="shared" si="0"/>
        <v>620601075.32000005</v>
      </c>
    </row>
    <row r="25" spans="1:8" ht="44.25" customHeight="1" x14ac:dyDescent="0.3">
      <c r="A25" s="7">
        <v>45506</v>
      </c>
      <c r="B25" s="12">
        <v>2763</v>
      </c>
      <c r="C25" s="13" t="s">
        <v>26</v>
      </c>
      <c r="D25" s="10"/>
      <c r="E25" s="10">
        <v>46020</v>
      </c>
      <c r="F25" s="11">
        <f t="shared" si="0"/>
        <v>620555055.32000005</v>
      </c>
    </row>
    <row r="26" spans="1:8" ht="44.25" customHeight="1" x14ac:dyDescent="0.3">
      <c r="A26" s="7">
        <v>45506</v>
      </c>
      <c r="B26" s="12">
        <v>2765</v>
      </c>
      <c r="C26" s="13" t="s">
        <v>27</v>
      </c>
      <c r="D26" s="10"/>
      <c r="E26" s="10">
        <v>127567.44</v>
      </c>
      <c r="F26" s="11">
        <f t="shared" si="0"/>
        <v>620427487.88</v>
      </c>
    </row>
    <row r="27" spans="1:8" ht="45" customHeight="1" x14ac:dyDescent="0.3">
      <c r="A27" s="7">
        <v>45506</v>
      </c>
      <c r="B27" s="12">
        <v>2769</v>
      </c>
      <c r="C27" s="13" t="s">
        <v>28</v>
      </c>
      <c r="D27" s="10"/>
      <c r="E27" s="10">
        <v>26520</v>
      </c>
      <c r="F27" s="11">
        <f t="shared" si="0"/>
        <v>620400967.88</v>
      </c>
    </row>
    <row r="28" spans="1:8" ht="42.75" customHeight="1" x14ac:dyDescent="0.3">
      <c r="A28" s="7">
        <v>45506</v>
      </c>
      <c r="B28" s="12">
        <v>2772</v>
      </c>
      <c r="C28" s="13" t="s">
        <v>99</v>
      </c>
      <c r="D28" s="10"/>
      <c r="E28" s="10">
        <v>14061969</v>
      </c>
      <c r="F28" s="11">
        <f t="shared" si="0"/>
        <v>606338998.88</v>
      </c>
      <c r="H28" s="14"/>
    </row>
    <row r="29" spans="1:8" ht="21.75" customHeight="1" x14ac:dyDescent="0.3">
      <c r="A29" s="7">
        <v>45509</v>
      </c>
      <c r="B29" s="12"/>
      <c r="C29" s="13" t="s">
        <v>9</v>
      </c>
      <c r="D29" s="10">
        <v>15806849.75</v>
      </c>
      <c r="E29" s="10"/>
      <c r="F29" s="11">
        <f t="shared" si="0"/>
        <v>622145848.63</v>
      </c>
    </row>
    <row r="30" spans="1:8" ht="60" customHeight="1" x14ac:dyDescent="0.3">
      <c r="A30" s="7">
        <v>45509</v>
      </c>
      <c r="B30" s="12">
        <v>2781</v>
      </c>
      <c r="C30" s="13" t="s">
        <v>29</v>
      </c>
      <c r="D30" s="10"/>
      <c r="E30" s="10">
        <v>46079</v>
      </c>
      <c r="F30" s="11">
        <f t="shared" si="0"/>
        <v>622099769.63</v>
      </c>
    </row>
    <row r="31" spans="1:8" ht="41.25" customHeight="1" x14ac:dyDescent="0.3">
      <c r="A31" s="7">
        <v>45509</v>
      </c>
      <c r="B31" s="12">
        <v>2783</v>
      </c>
      <c r="C31" s="13" t="s">
        <v>30</v>
      </c>
      <c r="D31" s="10"/>
      <c r="E31" s="10">
        <v>1071263</v>
      </c>
      <c r="F31" s="11">
        <f t="shared" si="0"/>
        <v>621028506.63</v>
      </c>
    </row>
    <row r="32" spans="1:8" ht="43.5" customHeight="1" x14ac:dyDescent="0.3">
      <c r="A32" s="7">
        <v>45509</v>
      </c>
      <c r="B32" s="12">
        <v>2785</v>
      </c>
      <c r="C32" s="20" t="s">
        <v>31</v>
      </c>
      <c r="D32" s="10"/>
      <c r="E32" s="10">
        <v>3873703.05</v>
      </c>
      <c r="F32" s="11">
        <f t="shared" si="0"/>
        <v>617154803.58000004</v>
      </c>
    </row>
    <row r="33" spans="1:6" ht="26.25" customHeight="1" x14ac:dyDescent="0.3">
      <c r="A33" s="7">
        <v>45510</v>
      </c>
      <c r="B33" s="12"/>
      <c r="C33" s="13" t="s">
        <v>9</v>
      </c>
      <c r="D33" s="10">
        <v>6512725</v>
      </c>
      <c r="E33" s="10"/>
      <c r="F33" s="11">
        <f t="shared" si="0"/>
        <v>623667528.58000004</v>
      </c>
    </row>
    <row r="34" spans="1:6" ht="42" customHeight="1" x14ac:dyDescent="0.3">
      <c r="A34" s="7">
        <v>45510</v>
      </c>
      <c r="B34" s="12">
        <v>2797</v>
      </c>
      <c r="C34" s="13" t="s">
        <v>32</v>
      </c>
      <c r="D34" s="10"/>
      <c r="E34" s="10">
        <v>1352077.84</v>
      </c>
      <c r="F34" s="11">
        <f t="shared" si="0"/>
        <v>622315450.74000001</v>
      </c>
    </row>
    <row r="35" spans="1:6" ht="42" customHeight="1" x14ac:dyDescent="0.3">
      <c r="A35" s="7">
        <v>45510</v>
      </c>
      <c r="B35" s="12">
        <v>2810</v>
      </c>
      <c r="C35" s="13" t="s">
        <v>21</v>
      </c>
      <c r="D35" s="10"/>
      <c r="E35" s="10">
        <v>731968.51</v>
      </c>
      <c r="F35" s="11">
        <f t="shared" si="0"/>
        <v>621583482.23000002</v>
      </c>
    </row>
    <row r="36" spans="1:6" ht="62.25" customHeight="1" x14ac:dyDescent="0.3">
      <c r="A36" s="7">
        <v>45510</v>
      </c>
      <c r="B36" s="12">
        <v>2816</v>
      </c>
      <c r="C36" s="13" t="s">
        <v>33</v>
      </c>
      <c r="D36" s="10"/>
      <c r="E36" s="10">
        <v>510449.12</v>
      </c>
      <c r="F36" s="11">
        <f t="shared" si="0"/>
        <v>621073033.11000001</v>
      </c>
    </row>
    <row r="37" spans="1:6" ht="58.5" customHeight="1" x14ac:dyDescent="0.3">
      <c r="A37" s="7">
        <v>45510</v>
      </c>
      <c r="B37" s="12">
        <v>2818</v>
      </c>
      <c r="C37" s="13" t="s">
        <v>34</v>
      </c>
      <c r="D37" s="10"/>
      <c r="E37" s="10">
        <v>51560</v>
      </c>
      <c r="F37" s="11">
        <f t="shared" si="0"/>
        <v>621021473.11000001</v>
      </c>
    </row>
    <row r="38" spans="1:6" ht="27" customHeight="1" x14ac:dyDescent="0.3">
      <c r="A38" s="7">
        <v>45511</v>
      </c>
      <c r="B38" s="12"/>
      <c r="C38" s="13" t="s">
        <v>9</v>
      </c>
      <c r="D38" s="10">
        <v>8418075.75</v>
      </c>
      <c r="E38" s="10"/>
      <c r="F38" s="11">
        <f t="shared" si="0"/>
        <v>629439548.86000001</v>
      </c>
    </row>
    <row r="39" spans="1:6" ht="45.75" customHeight="1" x14ac:dyDescent="0.3">
      <c r="A39" s="7">
        <v>45511</v>
      </c>
      <c r="B39" s="12">
        <v>2825</v>
      </c>
      <c r="C39" s="13" t="s">
        <v>35</v>
      </c>
      <c r="D39" s="10"/>
      <c r="E39" s="15">
        <v>52226.97</v>
      </c>
      <c r="F39" s="11">
        <f t="shared" si="0"/>
        <v>629387321.88999999</v>
      </c>
    </row>
    <row r="40" spans="1:6" ht="45.75" customHeight="1" x14ac:dyDescent="0.3">
      <c r="A40" s="7">
        <v>45511</v>
      </c>
      <c r="B40" s="12">
        <v>2827</v>
      </c>
      <c r="C40" s="13" t="s">
        <v>36</v>
      </c>
      <c r="D40" s="10"/>
      <c r="E40" s="10">
        <v>434261.25</v>
      </c>
      <c r="F40" s="11">
        <f t="shared" si="0"/>
        <v>628953060.63999999</v>
      </c>
    </row>
    <row r="41" spans="1:6" ht="40.5" customHeight="1" x14ac:dyDescent="0.3">
      <c r="A41" s="7">
        <v>45511</v>
      </c>
      <c r="B41" s="12">
        <v>2829</v>
      </c>
      <c r="C41" s="13" t="s">
        <v>37</v>
      </c>
      <c r="D41" s="10"/>
      <c r="E41" s="10">
        <v>1632550</v>
      </c>
      <c r="F41" s="11">
        <f t="shared" si="0"/>
        <v>627320510.63999999</v>
      </c>
    </row>
    <row r="42" spans="1:6" ht="23.25" customHeight="1" x14ac:dyDescent="0.3">
      <c r="A42" s="7">
        <v>45512</v>
      </c>
      <c r="B42" s="12"/>
      <c r="C42" s="13" t="s">
        <v>9</v>
      </c>
      <c r="D42" s="10">
        <v>6798091.75</v>
      </c>
      <c r="E42" s="10"/>
      <c r="F42" s="11">
        <f t="shared" si="0"/>
        <v>634118602.38999999</v>
      </c>
    </row>
    <row r="43" spans="1:6" ht="38.25" customHeight="1" x14ac:dyDescent="0.3">
      <c r="A43" s="7">
        <v>45512</v>
      </c>
      <c r="B43" s="12">
        <v>2850</v>
      </c>
      <c r="C43" s="13" t="s">
        <v>38</v>
      </c>
      <c r="D43" s="10"/>
      <c r="E43" s="10">
        <v>21815404</v>
      </c>
      <c r="F43" s="11">
        <f t="shared" si="0"/>
        <v>612303198.38999999</v>
      </c>
    </row>
    <row r="44" spans="1:6" ht="60" customHeight="1" x14ac:dyDescent="0.3">
      <c r="A44" s="7">
        <v>45512</v>
      </c>
      <c r="B44" s="12">
        <v>2855</v>
      </c>
      <c r="C44" s="13" t="s">
        <v>39</v>
      </c>
      <c r="D44" s="10"/>
      <c r="E44" s="10">
        <v>940816</v>
      </c>
      <c r="F44" s="11">
        <f t="shared" si="0"/>
        <v>611362382.38999999</v>
      </c>
    </row>
    <row r="45" spans="1:6" ht="44.25" customHeight="1" x14ac:dyDescent="0.3">
      <c r="A45" s="7">
        <v>45512</v>
      </c>
      <c r="B45" s="12">
        <v>2859</v>
      </c>
      <c r="C45" s="20" t="s">
        <v>40</v>
      </c>
      <c r="D45" s="10"/>
      <c r="E45" s="10">
        <v>805927.72</v>
      </c>
      <c r="F45" s="11">
        <f t="shared" si="0"/>
        <v>610556454.66999996</v>
      </c>
    </row>
    <row r="46" spans="1:6" ht="45.75" customHeight="1" x14ac:dyDescent="0.3">
      <c r="A46" s="7">
        <v>45512</v>
      </c>
      <c r="B46" s="12">
        <v>2861</v>
      </c>
      <c r="C46" s="13" t="s">
        <v>41</v>
      </c>
      <c r="D46" s="10"/>
      <c r="E46" s="10">
        <v>2219949.0299999998</v>
      </c>
      <c r="F46" s="11">
        <f t="shared" si="0"/>
        <v>608336505.63999999</v>
      </c>
    </row>
    <row r="47" spans="1:6" ht="27" customHeight="1" x14ac:dyDescent="0.3">
      <c r="A47" s="7">
        <v>45512</v>
      </c>
      <c r="B47" s="12">
        <v>2864</v>
      </c>
      <c r="C47" s="13" t="s">
        <v>42</v>
      </c>
      <c r="D47" s="10"/>
      <c r="E47" s="10">
        <v>575500</v>
      </c>
      <c r="F47" s="11">
        <f t="shared" si="0"/>
        <v>607761005.63999999</v>
      </c>
    </row>
    <row r="48" spans="1:6" ht="24" customHeight="1" x14ac:dyDescent="0.3">
      <c r="A48" s="7">
        <v>45513</v>
      </c>
      <c r="B48" s="12"/>
      <c r="C48" s="13" t="s">
        <v>9</v>
      </c>
      <c r="D48" s="10">
        <v>7005135.75</v>
      </c>
      <c r="E48" s="10"/>
      <c r="F48" s="11">
        <f t="shared" si="0"/>
        <v>614766141.38999999</v>
      </c>
    </row>
    <row r="49" spans="1:7" ht="29.25" customHeight="1" x14ac:dyDescent="0.3">
      <c r="A49" s="7">
        <v>45513</v>
      </c>
      <c r="B49" s="12">
        <v>2866</v>
      </c>
      <c r="C49" s="13" t="s">
        <v>43</v>
      </c>
      <c r="D49" s="10"/>
      <c r="E49" s="10">
        <v>22193</v>
      </c>
      <c r="F49" s="11">
        <f t="shared" si="0"/>
        <v>614743948.38999999</v>
      </c>
    </row>
    <row r="50" spans="1:7" ht="63.75" customHeight="1" x14ac:dyDescent="0.3">
      <c r="A50" s="7">
        <v>45513</v>
      </c>
      <c r="B50" s="12">
        <v>2868</v>
      </c>
      <c r="C50" s="13" t="s">
        <v>44</v>
      </c>
      <c r="D50" s="10"/>
      <c r="E50" s="10">
        <v>188486.59</v>
      </c>
      <c r="F50" s="11">
        <f t="shared" si="0"/>
        <v>614555461.79999995</v>
      </c>
    </row>
    <row r="51" spans="1:7" ht="42.75" customHeight="1" x14ac:dyDescent="0.3">
      <c r="A51" s="7">
        <v>45513</v>
      </c>
      <c r="B51" s="12">
        <v>2870</v>
      </c>
      <c r="C51" s="13" t="s">
        <v>22</v>
      </c>
      <c r="D51" s="10"/>
      <c r="E51" s="10">
        <v>45109.38</v>
      </c>
      <c r="F51" s="11">
        <f t="shared" si="0"/>
        <v>614510352.41999996</v>
      </c>
    </row>
    <row r="52" spans="1:7" ht="29.25" customHeight="1" x14ac:dyDescent="0.3">
      <c r="A52" s="7">
        <v>45513</v>
      </c>
      <c r="B52" s="12">
        <v>2872</v>
      </c>
      <c r="C52" s="13" t="s">
        <v>45</v>
      </c>
      <c r="D52" s="10"/>
      <c r="E52" s="10">
        <v>380064</v>
      </c>
      <c r="F52" s="11">
        <f t="shared" si="0"/>
        <v>614130288.41999996</v>
      </c>
    </row>
    <row r="53" spans="1:7" ht="23.25" customHeight="1" x14ac:dyDescent="0.3">
      <c r="A53" s="7">
        <v>45516</v>
      </c>
      <c r="B53" s="12"/>
      <c r="C53" s="13" t="s">
        <v>9</v>
      </c>
      <c r="D53" s="10">
        <v>23209704.809999999</v>
      </c>
      <c r="E53" s="10"/>
      <c r="F53" s="11">
        <f t="shared" si="0"/>
        <v>637339993.2299999</v>
      </c>
    </row>
    <row r="54" spans="1:7" ht="63.75" customHeight="1" x14ac:dyDescent="0.3">
      <c r="A54" s="7">
        <v>45516</v>
      </c>
      <c r="B54" s="12">
        <v>2902</v>
      </c>
      <c r="C54" s="13" t="s">
        <v>46</v>
      </c>
      <c r="D54" s="10"/>
      <c r="E54" s="10">
        <v>48000</v>
      </c>
      <c r="F54" s="11">
        <f t="shared" si="0"/>
        <v>637291993.2299999</v>
      </c>
    </row>
    <row r="55" spans="1:7" ht="41.25" customHeight="1" x14ac:dyDescent="0.3">
      <c r="A55" s="7">
        <v>45516</v>
      </c>
      <c r="B55" s="12">
        <v>2907</v>
      </c>
      <c r="C55" s="13" t="s">
        <v>47</v>
      </c>
      <c r="D55" s="10"/>
      <c r="E55" s="10">
        <v>467943.76</v>
      </c>
      <c r="F55" s="11">
        <f t="shared" si="0"/>
        <v>636824049.46999991</v>
      </c>
      <c r="G55" t="s">
        <v>10</v>
      </c>
    </row>
    <row r="56" spans="1:7" ht="42" customHeight="1" x14ac:dyDescent="0.3">
      <c r="A56" s="7">
        <v>45516</v>
      </c>
      <c r="B56" s="12">
        <v>2912</v>
      </c>
      <c r="C56" s="13" t="s">
        <v>48</v>
      </c>
      <c r="D56" s="10"/>
      <c r="E56" s="10">
        <v>47200</v>
      </c>
      <c r="F56" s="11">
        <f t="shared" si="0"/>
        <v>636776849.46999991</v>
      </c>
    </row>
    <row r="57" spans="1:7" ht="46.5" customHeight="1" x14ac:dyDescent="0.3">
      <c r="A57" s="7">
        <v>45516</v>
      </c>
      <c r="B57" s="12">
        <v>2914</v>
      </c>
      <c r="C57" s="13" t="s">
        <v>100</v>
      </c>
      <c r="D57" s="10"/>
      <c r="E57" s="10">
        <v>1650</v>
      </c>
      <c r="F57" s="11">
        <f t="shared" si="0"/>
        <v>636775199.46999991</v>
      </c>
    </row>
    <row r="58" spans="1:7" ht="29.25" customHeight="1" x14ac:dyDescent="0.3">
      <c r="A58" s="7">
        <v>45517</v>
      </c>
      <c r="B58" s="12"/>
      <c r="C58" s="13" t="s">
        <v>9</v>
      </c>
      <c r="D58" s="10">
        <v>14138613.16</v>
      </c>
      <c r="E58" s="10"/>
      <c r="F58" s="11">
        <f t="shared" si="0"/>
        <v>650913812.62999988</v>
      </c>
    </row>
    <row r="59" spans="1:7" ht="42" customHeight="1" x14ac:dyDescent="0.3">
      <c r="A59" s="7">
        <v>45517</v>
      </c>
      <c r="B59" s="12">
        <v>2941</v>
      </c>
      <c r="C59" s="13" t="s">
        <v>49</v>
      </c>
      <c r="D59" s="10"/>
      <c r="E59" s="10">
        <v>36435.129999999997</v>
      </c>
      <c r="F59" s="11">
        <f t="shared" si="0"/>
        <v>650877377.49999988</v>
      </c>
    </row>
    <row r="60" spans="1:7" ht="26.25" customHeight="1" x14ac:dyDescent="0.3">
      <c r="A60" s="7">
        <v>45517</v>
      </c>
      <c r="B60" s="12">
        <v>2958</v>
      </c>
      <c r="C60" s="13" t="s">
        <v>17</v>
      </c>
      <c r="D60" s="10"/>
      <c r="E60" s="10">
        <v>118000</v>
      </c>
      <c r="F60" s="11">
        <f t="shared" si="0"/>
        <v>650759377.49999988</v>
      </c>
    </row>
    <row r="61" spans="1:7" ht="28.5" customHeight="1" x14ac:dyDescent="0.3">
      <c r="A61" s="7">
        <v>45518</v>
      </c>
      <c r="B61" s="12"/>
      <c r="C61" s="13" t="s">
        <v>9</v>
      </c>
      <c r="D61" s="10">
        <v>10165516.25</v>
      </c>
      <c r="E61" s="10"/>
      <c r="F61" s="11">
        <f t="shared" si="0"/>
        <v>660924893.74999988</v>
      </c>
    </row>
    <row r="62" spans="1:7" ht="66" customHeight="1" x14ac:dyDescent="0.3">
      <c r="A62" s="7">
        <v>45518</v>
      </c>
      <c r="B62" s="12">
        <v>2984</v>
      </c>
      <c r="C62" s="13" t="s">
        <v>50</v>
      </c>
      <c r="D62" s="10"/>
      <c r="E62" s="10">
        <v>1416180</v>
      </c>
      <c r="F62" s="11">
        <f t="shared" si="0"/>
        <v>659508713.74999988</v>
      </c>
    </row>
    <row r="63" spans="1:7" ht="24.75" customHeight="1" x14ac:dyDescent="0.3">
      <c r="A63" s="7">
        <v>45519</v>
      </c>
      <c r="B63" s="12"/>
      <c r="C63" s="13" t="s">
        <v>9</v>
      </c>
      <c r="D63" s="10">
        <v>10697031.939999999</v>
      </c>
      <c r="E63" s="10"/>
      <c r="F63" s="11">
        <f t="shared" si="0"/>
        <v>670205745.68999994</v>
      </c>
    </row>
    <row r="64" spans="1:7" ht="42" customHeight="1" x14ac:dyDescent="0.3">
      <c r="A64" s="7">
        <v>45519</v>
      </c>
      <c r="B64" s="12">
        <v>3003</v>
      </c>
      <c r="C64" s="13" t="s">
        <v>51</v>
      </c>
      <c r="D64" s="10"/>
      <c r="E64" s="10">
        <v>2622.75</v>
      </c>
      <c r="F64" s="11">
        <f t="shared" si="0"/>
        <v>670203122.93999994</v>
      </c>
    </row>
    <row r="65" spans="1:6" ht="38.25" customHeight="1" x14ac:dyDescent="0.3">
      <c r="A65" s="7">
        <v>45519</v>
      </c>
      <c r="B65" s="12">
        <v>3005</v>
      </c>
      <c r="C65" s="13" t="s">
        <v>52</v>
      </c>
      <c r="D65" s="10"/>
      <c r="E65" s="10">
        <v>72485.320000000007</v>
      </c>
      <c r="F65" s="11">
        <f t="shared" si="0"/>
        <v>670130637.61999989</v>
      </c>
    </row>
    <row r="66" spans="1:6" ht="42.75" customHeight="1" x14ac:dyDescent="0.3">
      <c r="A66" s="7">
        <v>45519</v>
      </c>
      <c r="B66" s="12">
        <v>3007</v>
      </c>
      <c r="C66" s="13" t="s">
        <v>53</v>
      </c>
      <c r="D66" s="10"/>
      <c r="E66" s="10">
        <v>10868</v>
      </c>
      <c r="F66" s="11">
        <f t="shared" si="0"/>
        <v>670119769.61999989</v>
      </c>
    </row>
    <row r="67" spans="1:6" ht="45" customHeight="1" x14ac:dyDescent="0.3">
      <c r="A67" s="7">
        <v>45519</v>
      </c>
      <c r="B67" s="12">
        <v>3009</v>
      </c>
      <c r="C67" s="13" t="s">
        <v>54</v>
      </c>
      <c r="D67" s="10"/>
      <c r="E67" s="10">
        <v>46020</v>
      </c>
      <c r="F67" s="11">
        <f t="shared" si="0"/>
        <v>670073749.61999989</v>
      </c>
    </row>
    <row r="68" spans="1:6" ht="29.25" customHeight="1" x14ac:dyDescent="0.3">
      <c r="A68" s="7">
        <v>45519</v>
      </c>
      <c r="B68" s="12">
        <v>3011</v>
      </c>
      <c r="C68" s="13" t="s">
        <v>55</v>
      </c>
      <c r="D68" s="10"/>
      <c r="E68" s="10">
        <v>655405</v>
      </c>
      <c r="F68" s="11">
        <f t="shared" si="0"/>
        <v>669418344.61999989</v>
      </c>
    </row>
    <row r="69" spans="1:6" ht="24.75" customHeight="1" x14ac:dyDescent="0.3">
      <c r="A69" s="7">
        <v>45523</v>
      </c>
      <c r="B69" s="12"/>
      <c r="C69" s="13" t="s">
        <v>9</v>
      </c>
      <c r="D69" s="10">
        <v>18511204.949999999</v>
      </c>
      <c r="E69" s="10"/>
      <c r="F69" s="11">
        <f t="shared" si="0"/>
        <v>687929549.56999993</v>
      </c>
    </row>
    <row r="70" spans="1:6" ht="44.25" customHeight="1" x14ac:dyDescent="0.3">
      <c r="A70" s="7">
        <v>45523</v>
      </c>
      <c r="B70" s="12">
        <v>3013</v>
      </c>
      <c r="C70" s="13" t="s">
        <v>56</v>
      </c>
      <c r="D70" s="10"/>
      <c r="E70" s="10">
        <v>402340.35</v>
      </c>
      <c r="F70" s="11">
        <f t="shared" si="0"/>
        <v>687527209.21999991</v>
      </c>
    </row>
    <row r="71" spans="1:6" ht="42.75" customHeight="1" x14ac:dyDescent="0.3">
      <c r="A71" s="7">
        <v>45523</v>
      </c>
      <c r="B71" s="12">
        <v>3015</v>
      </c>
      <c r="C71" s="13" t="s">
        <v>23</v>
      </c>
      <c r="D71" s="10"/>
      <c r="E71" s="10">
        <v>33696.300000000003</v>
      </c>
      <c r="F71" s="11">
        <f t="shared" si="0"/>
        <v>687493512.91999996</v>
      </c>
    </row>
    <row r="72" spans="1:6" ht="39.75" customHeight="1" x14ac:dyDescent="0.3">
      <c r="A72" s="7">
        <v>45523</v>
      </c>
      <c r="B72" s="12">
        <v>3017</v>
      </c>
      <c r="C72" s="13" t="s">
        <v>57</v>
      </c>
      <c r="D72" s="10"/>
      <c r="E72" s="10">
        <v>1232864</v>
      </c>
      <c r="F72" s="11">
        <f t="shared" si="0"/>
        <v>686260648.91999996</v>
      </c>
    </row>
    <row r="73" spans="1:6" ht="46.5" customHeight="1" x14ac:dyDescent="0.3">
      <c r="A73" s="7">
        <v>45523</v>
      </c>
      <c r="B73" s="12">
        <v>3019</v>
      </c>
      <c r="C73" s="13" t="s">
        <v>101</v>
      </c>
      <c r="D73" s="10"/>
      <c r="E73" s="10">
        <v>62828.86</v>
      </c>
      <c r="F73" s="11">
        <f t="shared" si="0"/>
        <v>686197820.05999994</v>
      </c>
    </row>
    <row r="74" spans="1:6" ht="27" customHeight="1" x14ac:dyDescent="0.3">
      <c r="A74" s="7">
        <v>45524</v>
      </c>
      <c r="B74" s="12"/>
      <c r="C74" s="13" t="s">
        <v>9</v>
      </c>
      <c r="D74" s="10">
        <v>9522600.25</v>
      </c>
      <c r="E74" s="10"/>
      <c r="F74" s="11">
        <f t="shared" si="0"/>
        <v>695720420.30999994</v>
      </c>
    </row>
    <row r="75" spans="1:6" ht="45.75" customHeight="1" x14ac:dyDescent="0.3">
      <c r="A75" s="7">
        <v>45524</v>
      </c>
      <c r="B75" s="12">
        <v>3024</v>
      </c>
      <c r="C75" s="13" t="s">
        <v>58</v>
      </c>
      <c r="D75" s="10"/>
      <c r="E75" s="10">
        <v>2548279.88</v>
      </c>
      <c r="F75" s="11">
        <f t="shared" si="0"/>
        <v>693172140.42999995</v>
      </c>
    </row>
    <row r="76" spans="1:6" ht="39.75" customHeight="1" x14ac:dyDescent="0.3">
      <c r="A76" s="7">
        <v>45524</v>
      </c>
      <c r="B76" s="12">
        <v>3026</v>
      </c>
      <c r="C76" s="13" t="s">
        <v>59</v>
      </c>
      <c r="D76" s="10"/>
      <c r="E76" s="10">
        <v>464076.84</v>
      </c>
      <c r="F76" s="11">
        <f t="shared" si="0"/>
        <v>692708063.58999991</v>
      </c>
    </row>
    <row r="77" spans="1:6" ht="42" customHeight="1" x14ac:dyDescent="0.3">
      <c r="A77" s="7">
        <v>45524</v>
      </c>
      <c r="B77" s="12">
        <v>3030</v>
      </c>
      <c r="C77" s="13" t="s">
        <v>60</v>
      </c>
      <c r="D77" s="10"/>
      <c r="E77" s="10">
        <v>10261618.310000001</v>
      </c>
      <c r="F77" s="11">
        <f t="shared" si="0"/>
        <v>682446445.27999997</v>
      </c>
    </row>
    <row r="78" spans="1:6" ht="47.25" customHeight="1" x14ac:dyDescent="0.3">
      <c r="A78" s="7">
        <v>45524</v>
      </c>
      <c r="B78" s="12">
        <v>3032</v>
      </c>
      <c r="C78" s="13" t="s">
        <v>61</v>
      </c>
      <c r="D78" s="10"/>
      <c r="E78" s="10">
        <v>84813.71</v>
      </c>
      <c r="F78" s="11">
        <f t="shared" si="0"/>
        <v>682361631.56999993</v>
      </c>
    </row>
    <row r="79" spans="1:6" ht="28.5" customHeight="1" x14ac:dyDescent="0.3">
      <c r="A79" s="7">
        <v>45524</v>
      </c>
      <c r="B79" s="12">
        <v>3034</v>
      </c>
      <c r="C79" s="13" t="s">
        <v>62</v>
      </c>
      <c r="D79" s="10"/>
      <c r="E79" s="10">
        <v>5000</v>
      </c>
      <c r="F79" s="11">
        <f t="shared" si="0"/>
        <v>682356631.56999993</v>
      </c>
    </row>
    <row r="80" spans="1:6" ht="27" customHeight="1" x14ac:dyDescent="0.3">
      <c r="A80" s="7">
        <v>45525</v>
      </c>
      <c r="B80" s="12"/>
      <c r="C80" s="13" t="s">
        <v>9</v>
      </c>
      <c r="D80" s="10">
        <v>9071538.2899999991</v>
      </c>
      <c r="E80" s="10"/>
      <c r="F80" s="11">
        <f t="shared" si="0"/>
        <v>691428169.8599999</v>
      </c>
    </row>
    <row r="81" spans="1:6" ht="19.5" customHeight="1" x14ac:dyDescent="0.3">
      <c r="A81" s="7">
        <v>45525</v>
      </c>
      <c r="B81" s="12">
        <v>3051</v>
      </c>
      <c r="C81" s="13" t="s">
        <v>81</v>
      </c>
      <c r="D81" s="10"/>
      <c r="E81" s="10">
        <v>15474188.859999999</v>
      </c>
      <c r="F81" s="11">
        <f t="shared" ref="F81:F121" si="1">F80+D81-E81</f>
        <v>675953980.99999988</v>
      </c>
    </row>
    <row r="82" spans="1:6" ht="27" customHeight="1" x14ac:dyDescent="0.3">
      <c r="A82" s="7">
        <v>45525</v>
      </c>
      <c r="B82" s="12">
        <v>3053</v>
      </c>
      <c r="C82" s="13" t="s">
        <v>82</v>
      </c>
      <c r="D82" s="10"/>
      <c r="E82" s="10">
        <v>38861308.130000003</v>
      </c>
      <c r="F82" s="11">
        <f t="shared" si="1"/>
        <v>637092672.86999989</v>
      </c>
    </row>
    <row r="83" spans="1:6" ht="24" customHeight="1" x14ac:dyDescent="0.3">
      <c r="A83" s="7">
        <v>45525</v>
      </c>
      <c r="B83" s="12">
        <v>3057</v>
      </c>
      <c r="C83" s="13" t="s">
        <v>83</v>
      </c>
      <c r="D83" s="10"/>
      <c r="E83" s="10">
        <v>2930056.26</v>
      </c>
      <c r="F83" s="11">
        <f t="shared" si="1"/>
        <v>634162616.6099999</v>
      </c>
    </row>
    <row r="84" spans="1:6" ht="27.75" customHeight="1" x14ac:dyDescent="0.3">
      <c r="A84" s="7">
        <v>45525</v>
      </c>
      <c r="B84" s="12">
        <v>3067</v>
      </c>
      <c r="C84" s="13" t="s">
        <v>84</v>
      </c>
      <c r="D84" s="10"/>
      <c r="E84" s="10">
        <v>8129366.6699999999</v>
      </c>
      <c r="F84" s="11">
        <f t="shared" si="1"/>
        <v>626033249.93999994</v>
      </c>
    </row>
    <row r="85" spans="1:6" ht="24.75" customHeight="1" x14ac:dyDescent="0.3">
      <c r="A85" s="7">
        <v>45526</v>
      </c>
      <c r="B85" s="12"/>
      <c r="C85" s="13" t="s">
        <v>9</v>
      </c>
      <c r="D85" s="10">
        <v>6921191.5</v>
      </c>
      <c r="E85" s="10"/>
      <c r="F85" s="11">
        <f t="shared" si="1"/>
        <v>632954441.43999994</v>
      </c>
    </row>
    <row r="86" spans="1:6" ht="40.5" customHeight="1" x14ac:dyDescent="0.3">
      <c r="A86" s="7">
        <v>45526</v>
      </c>
      <c r="B86" s="12">
        <v>3077</v>
      </c>
      <c r="C86" s="13" t="s">
        <v>63</v>
      </c>
      <c r="D86" s="10"/>
      <c r="E86" s="10">
        <v>5587</v>
      </c>
      <c r="F86" s="11">
        <f t="shared" si="1"/>
        <v>632948854.43999994</v>
      </c>
    </row>
    <row r="87" spans="1:6" ht="43.5" customHeight="1" x14ac:dyDescent="0.3">
      <c r="A87" s="7">
        <v>45526</v>
      </c>
      <c r="B87" s="12">
        <v>3083</v>
      </c>
      <c r="C87" s="13" t="s">
        <v>102</v>
      </c>
      <c r="D87" s="10"/>
      <c r="E87" s="10">
        <v>12813.63</v>
      </c>
      <c r="F87" s="11">
        <f t="shared" si="1"/>
        <v>632936040.80999994</v>
      </c>
    </row>
    <row r="88" spans="1:6" ht="21" customHeight="1" x14ac:dyDescent="0.3">
      <c r="A88" s="7">
        <v>45527</v>
      </c>
      <c r="B88" s="12"/>
      <c r="C88" s="13" t="s">
        <v>9</v>
      </c>
      <c r="D88" s="10">
        <v>6215579.25</v>
      </c>
      <c r="E88" s="10"/>
      <c r="F88" s="11">
        <f t="shared" si="1"/>
        <v>639151620.05999994</v>
      </c>
    </row>
    <row r="89" spans="1:6" ht="25.5" customHeight="1" x14ac:dyDescent="0.3">
      <c r="A89" s="7">
        <v>45530</v>
      </c>
      <c r="B89" s="12"/>
      <c r="C89" s="13" t="s">
        <v>64</v>
      </c>
      <c r="D89" s="10">
        <v>17781296.489999998</v>
      </c>
      <c r="E89" s="10"/>
      <c r="F89" s="11">
        <f t="shared" si="1"/>
        <v>656932916.54999995</v>
      </c>
    </row>
    <row r="90" spans="1:6" ht="24.75" customHeight="1" x14ac:dyDescent="0.3">
      <c r="A90" s="7">
        <v>45530</v>
      </c>
      <c r="B90" s="12">
        <v>3113</v>
      </c>
      <c r="C90" s="13" t="s">
        <v>103</v>
      </c>
      <c r="D90" s="10"/>
      <c r="E90" s="10">
        <v>90332</v>
      </c>
      <c r="F90" s="11">
        <f t="shared" si="1"/>
        <v>656842584.54999995</v>
      </c>
    </row>
    <row r="91" spans="1:6" ht="22.5" customHeight="1" x14ac:dyDescent="0.3">
      <c r="A91" s="7">
        <v>45530</v>
      </c>
      <c r="B91" s="12">
        <v>3117</v>
      </c>
      <c r="C91" s="13" t="s">
        <v>65</v>
      </c>
      <c r="D91" s="10"/>
      <c r="E91" s="10">
        <v>12000</v>
      </c>
      <c r="F91" s="11">
        <f t="shared" si="1"/>
        <v>656830584.54999995</v>
      </c>
    </row>
    <row r="92" spans="1:6" ht="43.5" customHeight="1" x14ac:dyDescent="0.3">
      <c r="A92" s="7">
        <v>45530</v>
      </c>
      <c r="B92" s="12">
        <v>3123</v>
      </c>
      <c r="C92" s="13" t="s">
        <v>66</v>
      </c>
      <c r="D92" s="10"/>
      <c r="E92" s="10">
        <v>644260.41</v>
      </c>
      <c r="F92" s="11">
        <f t="shared" si="1"/>
        <v>656186324.13999999</v>
      </c>
    </row>
    <row r="93" spans="1:6" ht="42" customHeight="1" x14ac:dyDescent="0.3">
      <c r="A93" s="7">
        <v>45530</v>
      </c>
      <c r="B93" s="12">
        <v>3125</v>
      </c>
      <c r="C93" s="13" t="s">
        <v>24</v>
      </c>
      <c r="D93" s="10"/>
      <c r="E93" s="10">
        <v>114932</v>
      </c>
      <c r="F93" s="11">
        <f t="shared" si="1"/>
        <v>656071392.13999999</v>
      </c>
    </row>
    <row r="94" spans="1:6" ht="46.5" customHeight="1" x14ac:dyDescent="0.3">
      <c r="A94" s="7">
        <v>45530</v>
      </c>
      <c r="B94" s="12">
        <v>3128</v>
      </c>
      <c r="C94" s="13" t="s">
        <v>67</v>
      </c>
      <c r="D94" s="10"/>
      <c r="E94" s="10">
        <v>94400</v>
      </c>
      <c r="F94" s="11">
        <f t="shared" si="1"/>
        <v>655976992.13999999</v>
      </c>
    </row>
    <row r="95" spans="1:6" ht="27.75" customHeight="1" x14ac:dyDescent="0.3">
      <c r="A95" s="7">
        <v>45531</v>
      </c>
      <c r="B95" s="12"/>
      <c r="C95" s="13" t="s">
        <v>9</v>
      </c>
      <c r="D95" s="10">
        <v>5511287</v>
      </c>
      <c r="E95" s="10"/>
      <c r="F95" s="11">
        <f t="shared" si="1"/>
        <v>661488279.13999999</v>
      </c>
    </row>
    <row r="96" spans="1:6" ht="19.5" customHeight="1" x14ac:dyDescent="0.3">
      <c r="A96" s="7">
        <v>45532</v>
      </c>
      <c r="B96" s="12"/>
      <c r="C96" s="13" t="s">
        <v>9</v>
      </c>
      <c r="D96" s="10">
        <v>9708555.5299999993</v>
      </c>
      <c r="E96" s="10"/>
      <c r="F96" s="11">
        <f t="shared" si="1"/>
        <v>671196834.66999996</v>
      </c>
    </row>
    <row r="97" spans="1:6" ht="27.75" customHeight="1" x14ac:dyDescent="0.3">
      <c r="A97" s="7">
        <v>45532</v>
      </c>
      <c r="B97" s="12">
        <v>3141</v>
      </c>
      <c r="C97" s="13" t="s">
        <v>68</v>
      </c>
      <c r="D97" s="10"/>
      <c r="E97" s="10">
        <v>556847.5</v>
      </c>
      <c r="F97" s="11">
        <f t="shared" si="1"/>
        <v>670639987.16999996</v>
      </c>
    </row>
    <row r="98" spans="1:6" ht="30.75" customHeight="1" x14ac:dyDescent="0.3">
      <c r="A98" s="7">
        <v>45532</v>
      </c>
      <c r="B98" s="12">
        <v>3143</v>
      </c>
      <c r="C98" s="13" t="s">
        <v>69</v>
      </c>
      <c r="D98" s="10"/>
      <c r="E98" s="10">
        <v>1377949.58</v>
      </c>
      <c r="F98" s="11">
        <f t="shared" si="1"/>
        <v>669262037.58999991</v>
      </c>
    </row>
    <row r="99" spans="1:6" ht="29.25" customHeight="1" x14ac:dyDescent="0.3">
      <c r="A99" s="7">
        <v>45532</v>
      </c>
      <c r="B99" s="12">
        <v>3147</v>
      </c>
      <c r="C99" s="13" t="s">
        <v>69</v>
      </c>
      <c r="D99" s="10"/>
      <c r="E99" s="10">
        <v>164301.98000000001</v>
      </c>
      <c r="F99" s="11">
        <f t="shared" si="1"/>
        <v>669097735.6099999</v>
      </c>
    </row>
    <row r="100" spans="1:6" ht="24" customHeight="1" x14ac:dyDescent="0.3">
      <c r="A100" s="7">
        <v>45533</v>
      </c>
      <c r="B100" s="12"/>
      <c r="C100" s="13" t="s">
        <v>9</v>
      </c>
      <c r="D100" s="10">
        <v>8069363.9400000004</v>
      </c>
      <c r="E100" s="10"/>
      <c r="F100" s="11">
        <f t="shared" si="1"/>
        <v>677167099.54999995</v>
      </c>
    </row>
    <row r="101" spans="1:6" ht="42" customHeight="1" x14ac:dyDescent="0.3">
      <c r="A101" s="7">
        <v>45533</v>
      </c>
      <c r="B101" s="12">
        <v>3164</v>
      </c>
      <c r="C101" s="13" t="s">
        <v>104</v>
      </c>
      <c r="D101" s="10"/>
      <c r="E101" s="10">
        <v>1398</v>
      </c>
      <c r="F101" s="11">
        <f t="shared" si="1"/>
        <v>677165701.54999995</v>
      </c>
    </row>
    <row r="102" spans="1:6" ht="59.25" customHeight="1" x14ac:dyDescent="0.3">
      <c r="A102" s="7">
        <v>45533</v>
      </c>
      <c r="B102" s="12">
        <v>3167</v>
      </c>
      <c r="C102" s="13" t="s">
        <v>70</v>
      </c>
      <c r="D102" s="10"/>
      <c r="E102" s="10">
        <v>46079</v>
      </c>
      <c r="F102" s="11">
        <f t="shared" si="1"/>
        <v>677119622.54999995</v>
      </c>
    </row>
    <row r="103" spans="1:6" ht="58.5" customHeight="1" x14ac:dyDescent="0.3">
      <c r="A103" s="7">
        <v>45533</v>
      </c>
      <c r="B103" s="12">
        <v>3168</v>
      </c>
      <c r="C103" s="13" t="s">
        <v>71</v>
      </c>
      <c r="D103" s="10"/>
      <c r="E103" s="10">
        <v>173491.71</v>
      </c>
      <c r="F103" s="11">
        <f t="shared" si="1"/>
        <v>676946130.83999991</v>
      </c>
    </row>
    <row r="104" spans="1:6" ht="42" customHeight="1" x14ac:dyDescent="0.3">
      <c r="A104" s="7">
        <v>45533</v>
      </c>
      <c r="B104" s="12">
        <v>3170</v>
      </c>
      <c r="C104" s="13" t="s">
        <v>72</v>
      </c>
      <c r="D104" s="10"/>
      <c r="E104" s="10">
        <v>17261.04</v>
      </c>
      <c r="F104" s="11">
        <f t="shared" si="1"/>
        <v>676928869.79999995</v>
      </c>
    </row>
    <row r="105" spans="1:6" ht="44.25" customHeight="1" x14ac:dyDescent="0.3">
      <c r="A105" s="7">
        <v>45533</v>
      </c>
      <c r="B105" s="12">
        <v>3180</v>
      </c>
      <c r="C105" s="13" t="s">
        <v>73</v>
      </c>
      <c r="D105" s="10"/>
      <c r="E105" s="10">
        <v>1117414.75</v>
      </c>
      <c r="F105" s="11">
        <f t="shared" si="1"/>
        <v>675811455.04999995</v>
      </c>
    </row>
    <row r="106" spans="1:6" ht="45.75" customHeight="1" x14ac:dyDescent="0.3">
      <c r="A106" s="7">
        <v>45533</v>
      </c>
      <c r="B106" s="12">
        <v>3182</v>
      </c>
      <c r="C106" s="13" t="s">
        <v>74</v>
      </c>
      <c r="D106" s="10"/>
      <c r="E106" s="10">
        <v>44500</v>
      </c>
      <c r="F106" s="11">
        <f t="shared" si="1"/>
        <v>675766955.04999995</v>
      </c>
    </row>
    <row r="107" spans="1:6" ht="42.75" customHeight="1" x14ac:dyDescent="0.3">
      <c r="A107" s="7">
        <v>45533</v>
      </c>
      <c r="B107" s="12">
        <v>3186</v>
      </c>
      <c r="C107" s="13" t="s">
        <v>75</v>
      </c>
      <c r="D107" s="10"/>
      <c r="E107" s="10">
        <v>1179770.77</v>
      </c>
      <c r="F107" s="11">
        <f t="shared" si="1"/>
        <v>674587184.27999997</v>
      </c>
    </row>
    <row r="108" spans="1:6" ht="43.5" customHeight="1" x14ac:dyDescent="0.3">
      <c r="A108" s="7">
        <v>45533</v>
      </c>
      <c r="B108" s="12">
        <v>3192</v>
      </c>
      <c r="C108" s="13" t="s">
        <v>76</v>
      </c>
      <c r="D108" s="10"/>
      <c r="E108" s="10">
        <v>550000.01</v>
      </c>
      <c r="F108" s="11">
        <f t="shared" si="1"/>
        <v>674037184.26999998</v>
      </c>
    </row>
    <row r="109" spans="1:6" ht="25.5" customHeight="1" x14ac:dyDescent="0.3">
      <c r="A109" s="7">
        <v>45534</v>
      </c>
      <c r="B109" s="12"/>
      <c r="C109" s="13" t="s">
        <v>9</v>
      </c>
      <c r="D109" s="10">
        <v>5836848.5</v>
      </c>
      <c r="E109" s="10"/>
      <c r="F109" s="11">
        <f t="shared" si="1"/>
        <v>679874032.76999998</v>
      </c>
    </row>
    <row r="110" spans="1:6" ht="43.5" customHeight="1" x14ac:dyDescent="0.3">
      <c r="A110" s="7">
        <v>45534</v>
      </c>
      <c r="B110" s="12">
        <v>3200</v>
      </c>
      <c r="C110" s="13" t="s">
        <v>77</v>
      </c>
      <c r="D110" s="10"/>
      <c r="E110" s="10">
        <v>1488</v>
      </c>
      <c r="F110" s="11">
        <f t="shared" si="1"/>
        <v>679872544.76999998</v>
      </c>
    </row>
    <row r="111" spans="1:6" ht="40.5" customHeight="1" x14ac:dyDescent="0.3">
      <c r="A111" s="7">
        <v>45534</v>
      </c>
      <c r="B111" s="12">
        <v>3202</v>
      </c>
      <c r="C111" s="13" t="s">
        <v>78</v>
      </c>
      <c r="D111" s="10"/>
      <c r="E111" s="10">
        <v>1000</v>
      </c>
      <c r="F111" s="11">
        <f t="shared" si="1"/>
        <v>679871544.76999998</v>
      </c>
    </row>
    <row r="112" spans="1:6" ht="27" customHeight="1" x14ac:dyDescent="0.3">
      <c r="A112" s="7">
        <v>45534</v>
      </c>
      <c r="B112" s="12">
        <v>3206</v>
      </c>
      <c r="C112" s="13" t="s">
        <v>79</v>
      </c>
      <c r="D112" s="10"/>
      <c r="E112" s="10">
        <v>290083.34000000003</v>
      </c>
      <c r="F112" s="11">
        <f t="shared" si="1"/>
        <v>679581461.42999995</v>
      </c>
    </row>
    <row r="113" spans="1:6" ht="29.25" customHeight="1" x14ac:dyDescent="0.3">
      <c r="A113" s="7">
        <v>45534</v>
      </c>
      <c r="B113" s="12">
        <v>3208</v>
      </c>
      <c r="C113" s="13" t="s">
        <v>80</v>
      </c>
      <c r="D113" s="10"/>
      <c r="E113" s="10">
        <v>41633.339999999997</v>
      </c>
      <c r="F113" s="11">
        <f t="shared" si="1"/>
        <v>679539828.08999991</v>
      </c>
    </row>
    <row r="114" spans="1:6" ht="20.25" customHeight="1" x14ac:dyDescent="0.3">
      <c r="A114" s="7">
        <v>45534</v>
      </c>
      <c r="B114" s="12"/>
      <c r="C114" s="13" t="s">
        <v>91</v>
      </c>
      <c r="D114" s="10">
        <v>10870300</v>
      </c>
      <c r="E114" s="10"/>
      <c r="F114" s="11">
        <f t="shared" si="1"/>
        <v>690410128.08999991</v>
      </c>
    </row>
    <row r="115" spans="1:6" ht="20.25" x14ac:dyDescent="0.3">
      <c r="A115" s="7">
        <v>45534</v>
      </c>
      <c r="B115" s="12"/>
      <c r="C115" s="13" t="s">
        <v>92</v>
      </c>
      <c r="D115" s="10">
        <v>2000</v>
      </c>
      <c r="E115" s="10"/>
      <c r="F115" s="11">
        <f t="shared" si="1"/>
        <v>690412128.08999991</v>
      </c>
    </row>
    <row r="116" spans="1:6" ht="20.25" customHeight="1" x14ac:dyDescent="0.3">
      <c r="A116" s="7">
        <v>45534</v>
      </c>
      <c r="B116" s="12"/>
      <c r="C116" s="13" t="s">
        <v>93</v>
      </c>
      <c r="D116" s="10">
        <v>102332</v>
      </c>
      <c r="E116" s="10"/>
      <c r="F116" s="11">
        <f t="shared" si="1"/>
        <v>690514460.08999991</v>
      </c>
    </row>
    <row r="117" spans="1:6" ht="21" customHeight="1" x14ac:dyDescent="0.3">
      <c r="A117" s="7">
        <v>45534</v>
      </c>
      <c r="B117" s="12"/>
      <c r="C117" s="13" t="s">
        <v>105</v>
      </c>
      <c r="D117" s="10">
        <v>1297385.0900000001</v>
      </c>
      <c r="E117" s="10"/>
      <c r="F117" s="11">
        <f t="shared" si="1"/>
        <v>691811845.17999995</v>
      </c>
    </row>
    <row r="118" spans="1:6" ht="21.75" customHeight="1" x14ac:dyDescent="0.3">
      <c r="A118" s="7">
        <v>45534</v>
      </c>
      <c r="B118" s="12"/>
      <c r="C118" s="13" t="s">
        <v>90</v>
      </c>
      <c r="D118" s="10">
        <v>646494.89</v>
      </c>
      <c r="E118" s="10"/>
      <c r="F118" s="11">
        <f t="shared" si="1"/>
        <v>692458340.06999993</v>
      </c>
    </row>
    <row r="119" spans="1:6" ht="21" customHeight="1" x14ac:dyDescent="0.3">
      <c r="A119" s="7">
        <v>45534</v>
      </c>
      <c r="B119" s="12"/>
      <c r="C119" s="13" t="s">
        <v>94</v>
      </c>
      <c r="D119" s="10"/>
      <c r="E119" s="10">
        <v>386655.03</v>
      </c>
      <c r="F119" s="11">
        <f t="shared" si="1"/>
        <v>692071685.03999996</v>
      </c>
    </row>
    <row r="120" spans="1:6" ht="20.25" x14ac:dyDescent="0.3">
      <c r="A120" s="7">
        <v>45534</v>
      </c>
      <c r="B120" s="12"/>
      <c r="C120" s="13" t="s">
        <v>95</v>
      </c>
      <c r="D120" s="10"/>
      <c r="E120" s="10">
        <v>4093.45</v>
      </c>
      <c r="F120" s="11">
        <f t="shared" si="1"/>
        <v>692067591.58999991</v>
      </c>
    </row>
    <row r="121" spans="1:6" ht="20.25" x14ac:dyDescent="0.3">
      <c r="A121" s="7"/>
      <c r="B121" s="12"/>
      <c r="C121" s="13"/>
      <c r="D121" s="10"/>
      <c r="E121" s="10"/>
      <c r="F121" s="11">
        <f t="shared" si="1"/>
        <v>692067591.58999991</v>
      </c>
    </row>
    <row r="122" spans="1:6" ht="18.75" customHeight="1" x14ac:dyDescent="0.3">
      <c r="A122" s="7"/>
      <c r="B122" s="12"/>
      <c r="C122" s="13"/>
      <c r="D122" s="10"/>
      <c r="E122" s="10"/>
      <c r="F122" s="11"/>
    </row>
    <row r="123" spans="1:6" ht="19.5" customHeight="1" x14ac:dyDescent="0.3">
      <c r="A123" s="7"/>
      <c r="B123" s="24" t="s">
        <v>20</v>
      </c>
      <c r="C123" s="25"/>
      <c r="D123" s="16">
        <v>224921346.41999999</v>
      </c>
      <c r="E123" s="16">
        <v>151206735.59999999</v>
      </c>
      <c r="F123" s="4">
        <v>692067591.59000003</v>
      </c>
    </row>
    <row r="124" spans="1:6" ht="18" customHeight="1" x14ac:dyDescent="0.25"/>
    <row r="125" spans="1:6" ht="16.5" customHeight="1" x14ac:dyDescent="0.25"/>
    <row r="126" spans="1:6" ht="20.25" customHeight="1" x14ac:dyDescent="0.25"/>
    <row r="127" spans="1:6" ht="18" customHeight="1" x14ac:dyDescent="0.25"/>
    <row r="128" spans="1:6" ht="23.25" customHeight="1" x14ac:dyDescent="0.25"/>
    <row r="129" spans="1:6" ht="24.75" customHeight="1" x14ac:dyDescent="0.25"/>
    <row r="130" spans="1:6" ht="27" customHeight="1" x14ac:dyDescent="0.25"/>
    <row r="131" spans="1:6" ht="19.5" customHeight="1" x14ac:dyDescent="0.25"/>
    <row r="132" spans="1:6" ht="19.5" customHeight="1" x14ac:dyDescent="0.25"/>
    <row r="134" spans="1:6" ht="29.25" customHeight="1" x14ac:dyDescent="0.35">
      <c r="B134" s="17"/>
      <c r="C134" s="18" t="s">
        <v>11</v>
      </c>
      <c r="D134" s="21" t="s">
        <v>12</v>
      </c>
      <c r="E134" s="21"/>
      <c r="F134" s="18"/>
    </row>
    <row r="135" spans="1:6" ht="21" x14ac:dyDescent="0.35">
      <c r="B135" s="17"/>
      <c r="C135" s="17" t="s">
        <v>13</v>
      </c>
      <c r="D135" s="22" t="s">
        <v>14</v>
      </c>
      <c r="E135" s="22"/>
      <c r="F135" s="22"/>
    </row>
    <row r="136" spans="1:6" ht="29.25" customHeight="1" x14ac:dyDescent="0.35">
      <c r="B136" s="17"/>
      <c r="C136" s="19" t="s">
        <v>15</v>
      </c>
      <c r="D136" s="23" t="s">
        <v>16</v>
      </c>
      <c r="E136" s="23"/>
      <c r="F136" s="23"/>
    </row>
    <row r="137" spans="1:6" ht="21" x14ac:dyDescent="0.35">
      <c r="B137" s="17"/>
      <c r="C137" s="17"/>
      <c r="D137" s="17"/>
      <c r="E137" s="17"/>
      <c r="F137" s="17"/>
    </row>
    <row r="138" spans="1:6" ht="20.25" customHeight="1" x14ac:dyDescent="0.25"/>
    <row r="139" spans="1:6" ht="16.5" customHeight="1" x14ac:dyDescent="0.25"/>
    <row r="143" spans="1:6" ht="21" x14ac:dyDescent="0.35">
      <c r="A143" s="17"/>
    </row>
    <row r="144" spans="1:6" ht="21" x14ac:dyDescent="0.35">
      <c r="A144" s="17"/>
    </row>
    <row r="145" spans="1:1" ht="21" x14ac:dyDescent="0.35">
      <c r="A145" s="17"/>
    </row>
    <row r="146" spans="1:1" ht="21" x14ac:dyDescent="0.35">
      <c r="A146" s="17"/>
    </row>
  </sheetData>
  <mergeCells count="11">
    <mergeCell ref="A6:F6"/>
    <mergeCell ref="A7:F7"/>
    <mergeCell ref="A8:F8"/>
    <mergeCell ref="A9:F9"/>
    <mergeCell ref="A10:F10"/>
    <mergeCell ref="D134:E134"/>
    <mergeCell ref="D135:F135"/>
    <mergeCell ref="D136:F136"/>
    <mergeCell ref="B123:C123"/>
    <mergeCell ref="A11:F11"/>
    <mergeCell ref="D12:E12"/>
  </mergeCells>
  <pageMargins left="0.7" right="0.7" top="0.75" bottom="0.75" header="0.3" footer="0.3"/>
  <pageSetup scale="3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Eunice Corina Bress Bress</dc:creator>
  <cp:lastModifiedBy>Giselle Marzan</cp:lastModifiedBy>
  <cp:lastPrinted>2024-08-07T19:45:46Z</cp:lastPrinted>
  <dcterms:created xsi:type="dcterms:W3CDTF">2023-10-12T16:19:04Z</dcterms:created>
  <dcterms:modified xsi:type="dcterms:W3CDTF">2024-09-06T17:38:59Z</dcterms:modified>
</cp:coreProperties>
</file>