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gmarzan\Desktop\"/>
    </mc:Choice>
  </mc:AlternateContent>
  <xr:revisionPtr revIDLastSave="0" documentId="8_{1C603F7A-CB18-4906-831D-53EF0981F3B1}" xr6:coauthVersionLast="47" xr6:coauthVersionMax="47" xr10:uidLastSave="{00000000-0000-0000-0000-000000000000}"/>
  <bookViews>
    <workbookView xWindow="-120" yWindow="-120" windowWidth="29040" windowHeight="15840" xr2:uid="{00000000-000D-0000-FFFF-FFFF00000000}"/>
  </bookViews>
  <sheets>
    <sheet name="OCTUBRE  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alcChain>
</file>

<file path=xl/sharedStrings.xml><?xml version="1.0" encoding="utf-8"?>
<sst xmlns="http://schemas.openxmlformats.org/spreadsheetml/2006/main" count="89" uniqueCount="66">
  <si>
    <t>LIBRO BANCO</t>
  </si>
  <si>
    <t xml:space="preserve">  CUENTA COLECTORA NO. 010-252202-2  </t>
  </si>
  <si>
    <t>FECHA</t>
  </si>
  <si>
    <t>NO.</t>
  </si>
  <si>
    <t>DESCRIPCION</t>
  </si>
  <si>
    <t>LIB.</t>
  </si>
  <si>
    <t>CREDITO</t>
  </si>
  <si>
    <t>DEBITO</t>
  </si>
  <si>
    <t>SALDO</t>
  </si>
  <si>
    <t xml:space="preserve">Transferencia. </t>
  </si>
  <si>
    <t xml:space="preserve"> </t>
  </si>
  <si>
    <r>
      <t xml:space="preserve">            Eunice Bress Bress            </t>
    </r>
    <r>
      <rPr>
        <b/>
        <u/>
        <sz val="16"/>
        <color theme="0"/>
        <rFont val="Calibri"/>
        <family val="2"/>
        <scheme val="minor"/>
      </rPr>
      <t>.</t>
    </r>
  </si>
  <si>
    <r>
      <t xml:space="preserve">            Giselle Marzan Mercado           </t>
    </r>
    <r>
      <rPr>
        <b/>
        <u/>
        <sz val="16"/>
        <color theme="0"/>
        <rFont val="Calibri"/>
        <family val="2"/>
        <scheme val="minor"/>
      </rPr>
      <t xml:space="preserve"> .</t>
    </r>
  </si>
  <si>
    <t xml:space="preserve">        Encargada De Tesorería</t>
  </si>
  <si>
    <r>
      <t xml:space="preserve">  Encargada De Contabilidad </t>
    </r>
    <r>
      <rPr>
        <sz val="16"/>
        <color theme="0"/>
        <rFont val="Calibri"/>
        <family val="2"/>
        <scheme val="minor"/>
      </rPr>
      <t xml:space="preserve">………….……...          </t>
    </r>
    <r>
      <rPr>
        <sz val="16"/>
        <color theme="1"/>
        <rFont val="Calibri"/>
        <family val="2"/>
        <scheme val="minor"/>
      </rPr>
      <t xml:space="preserve"> </t>
    </r>
    <r>
      <rPr>
        <sz val="16"/>
        <color theme="0"/>
        <rFont val="Calibri"/>
        <family val="2"/>
        <scheme val="minor"/>
      </rPr>
      <t>.</t>
    </r>
  </si>
  <si>
    <t xml:space="preserve">             PREPARADO POR</t>
  </si>
  <si>
    <r>
      <t>REVISADO POR</t>
    </r>
    <r>
      <rPr>
        <b/>
        <sz val="16"/>
        <color theme="0"/>
        <rFont val="Calibri"/>
        <family val="2"/>
        <scheme val="minor"/>
      </rPr>
      <t>……..……………………</t>
    </r>
  </si>
  <si>
    <t>Balance  al 31/10/2024</t>
  </si>
  <si>
    <t>Balance Inicial al 30/09/2024</t>
  </si>
  <si>
    <t xml:space="preserve">    AL 31/10/2024</t>
  </si>
  <si>
    <t>Pago por mantenimientos de las Camionetas marca Toyota Placa No. EL08326 y L465090, propiedad de esta DGM, según certificación de contrato No.BS-0006253-2024.</t>
  </si>
  <si>
    <t>Pago servicios de arrendamiento de solución IVR 24 canales brindados a esta Institución, correspondiente al mes de Septiembre 2024.</t>
  </si>
  <si>
    <t>Pago adquisición de boleto aéreo para repatriar  a su pais de origen al nacional Frances, Sr. Klaus Pinson, según certificación de contrato BS-0002217-2024.</t>
  </si>
  <si>
    <t>Transferencia</t>
  </si>
  <si>
    <t>Pago compra de (151) galones de GLP para ser utilizados en el Centro de Acogida Haina de esta DGM, según orden de compra DGM-2024-00036</t>
  </si>
  <si>
    <t>Pago seguro médico para empleados de esta institución, correspondiente al mes de septiembre del año 2024.</t>
  </si>
  <si>
    <t>Pago contratación de (3) baños portátiles para ser utilizados en el plan de regularización de Venezolano de esta DGM, desde11/09/2024 al 10/10/2024, según orden de servicios  DGM-2024-00020.</t>
  </si>
  <si>
    <t>Pago servicios alquiler plataforma multifuncional  impresión, scaner y copiado para realizar los diferentes trabajos en las Dependencias y Sede Central de esta DGM, correspondiente al mes de agosto del año  2024 según contrato BS-0007273-2024</t>
  </si>
  <si>
    <t>Pago servicios de mantenimiento realizado a vehículo marca Hyundai, chasis KMJKG18BPPC918383, perteneciente a esta DGM, según certificación de contrato BS- 0004562-2024.</t>
  </si>
  <si>
    <t>Pago de licenciamiento de sistema de monitoreo y analisis de infraestructura, correspondiente a la Dirección de Tecnología de la Información y Comunicación de esta DGM, según certificación de contrato BS-0006821-2024.</t>
  </si>
  <si>
    <t>Pago servicios de pruebas de dopaje realizados a 79 inspectores de esta DGM, correspondiente al mes agosto del año 2024.</t>
  </si>
  <si>
    <t>Pago adquisición de equipos tecnologicos, equipos de redes y electricos correspondiente a la Dirección de Tecnología de la Informacion de esta DGM, según certificación de contrato  BS-0006811-2024.</t>
  </si>
  <si>
    <t>Pago servicios de inteligencia de esta DGM, correspondiente al mes de octubre del año 2024.</t>
  </si>
  <si>
    <t>Pago horas extras, del mes de agosto del año 2024.</t>
  </si>
  <si>
    <t>Pago de cubicación Adenda (Final) del proyecto de  remozamiento de Mezzanine (Sede Central), según certificación de contrato CO-0001988-2023 Y adendum CO-0000477-2024.</t>
  </si>
  <si>
    <t>Pago seguro médico para empleados de esta institución, correspondiente al mes de septiembre del año 2024</t>
  </si>
  <si>
    <t xml:space="preserve">Sirite Recaudado. </t>
  </si>
  <si>
    <t xml:space="preserve">Ingresos Por Reintegro. </t>
  </si>
  <si>
    <t xml:space="preserve">Cargos Sirite. </t>
  </si>
  <si>
    <t xml:space="preserve">Aviso Debito. </t>
  </si>
  <si>
    <t>Pago de cubicación final del remozamiento del Centro de Acogida Santiago y construcción de Comedor provincia Santiago, Dependencia de esta DGM, según certificación de contrato No. CO-0001831-2023, adenda CO-0002980-2023 y adenda CO-0001904-2024.</t>
  </si>
  <si>
    <t>Pago servicios publicación convocatoria del proceso de licitación No. DGM-MAE-PEUR-2024-0001 el día 26/09/2024 y el Proceso No.DGM-CCC-LPN-2024-0014, los días 26 y 27 /09/2024, según orden de servicios DGM-2024-00174</t>
  </si>
  <si>
    <t>Pago servicios de aseo (recolección de residuos sólidos) correspondiente al mes de septiembre 2024.</t>
  </si>
  <si>
    <t>Pago por alquiler de local donde funciona la Sub-dirección  Santiago de esta DGM, correspondiente a los meses de agosto y septiembre 2024, según certificación de contrato no. BS-0016419-2023</t>
  </si>
  <si>
    <t>Pago por servicios de energía eléctrica en diferentes Dependencias de esta DGM en zona norte, correspondiente al mes de septiembre 2024 y del contrato No.7391261 el periodo 18/08/2024 al 17/09/2024 y contrato No.8837276 el periodo 02/08/2024 al 01/09/24.</t>
  </si>
  <si>
    <t>Pago por servicios de energía eléctrica en diferentes Dependencias de esta DGM en Zona Sur, correspondiente al mes de agosto 2024.</t>
  </si>
  <si>
    <t>Pago servicios de recogida de residuos sólidos (basura), de la Sede Central de esta DGM, correspondiente al mes de octubre del año 2024.</t>
  </si>
  <si>
    <t>Pago alquiler de inmueble ubicado en Pedernales, para ser utilizado como alojamiento por el personal de esta DGM, desde 07 de octubre del año 2024 hasta 06 de Noviembre del año  2024, según certificación de contrato BS-0002084-2024.</t>
  </si>
  <si>
    <t>Pago servicios de mantenimiento realizados a los vehículos marca: Chevrolet Tahoe año: 2022 No. de placa, G593836 perteneciente a esta DGM, según Certificación de Contrato No.BS-0004569-2024.</t>
  </si>
  <si>
    <t>Pago servicios de publicación de licitación pública para el proceso. No.DGM-MAE-PEUR-2024-0001 el día 26 de Septiembre del año 2024 y el Proceso No.DGM-CCC-LPN-2024-0014 los días 26 y 27 de septiembre del año 2024, según orden de servicios DGM-2024-00173.</t>
  </si>
  <si>
    <t>Pago del 10% del presupuesto de publicidad de la institución, de acuerdo a la ley 134-03 correspondiente al mes de octubre del año 2024.</t>
  </si>
  <si>
    <t>Pago sueldos personal temporal de esta DGM, del mes de octubre del año 2024.</t>
  </si>
  <si>
    <t>Pago sueldos personal temporal 05 de esta DGM, del mes de octubre del año 2024.</t>
  </si>
  <si>
    <t>Pago servicios de mantenimiento realizado a vehículo marca Hyundai, chasis KMFLA18KPNC136514, perteneciente a esta DGM, según certificación de contrato BS- 0004562-2024.</t>
  </si>
  <si>
    <t>Pago servicios de telefonía banda ancha de esta DGM, cuenta No. 743467756, correspondiente al mes de septiembre del año 2024.</t>
  </si>
  <si>
    <t>Pago servicios de telefonía tipo flota utilizada en esta DGM, cuenta No. 706585966, correspondiente al mes de septiembre del año 2024.</t>
  </si>
  <si>
    <t>Pago por servicios de agua potable y recogida de basura, en la Sub-Dirección de Santiago de esta institución, correspondiente al mes de julio del año 2024.</t>
  </si>
  <si>
    <t>Pago por el alquiler de local para la oficina de la Sub-Dirección de Puerto Plata de esta DGM, correspondiente al Periodo del 21 de agosto al 20 de octubre del año 2024, según certificación de contrato No. BS-0012342-2023 y adendum  BS-0011462-2024.</t>
  </si>
  <si>
    <t>Pago por servicios de Conectividad Inalámbrica 4G, Cuenta No.783053250 de esta DGM, correspondiente al mes de septiembre del año 2024.</t>
  </si>
  <si>
    <t>Pago servicios de telefonía alámbrica de esta DGM, cuenta No.716558760 correspondiente al mes de septiembre  del año2024 .</t>
  </si>
  <si>
    <t>Pago por mantenimiento de la Camioneta marca Mitsubishi Año 2023, Placas Nos, L472239, propiedad de esta DGM, según certificación de contrato No.BS-0005306-2024.</t>
  </si>
  <si>
    <t>Pago adquisición de Tickets de combustible (gasolina) 2,000 en denominacion de RD$ 2,000.00  Y  2,000 en denominación de RD$ 500.00, para ser utilizados en las operaciones de esta DGM, según certificación de contrato No. BS-0003344-2024.</t>
  </si>
  <si>
    <t>Credito Sirite No Identificado</t>
  </si>
  <si>
    <t>Libramiento anulado No.3167 del 29 agosto del año 2024.</t>
  </si>
  <si>
    <t>Libramiento anulado No.3180 del 29 agosto del año 2024.</t>
  </si>
  <si>
    <t>Libramiento anulado No.3372 del 16 septiembre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</si>
</sst>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dd/mm/yyyy;@"/>
  </numFmts>
  <fonts count="17"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b/>
      <sz val="18"/>
      <name val="Times New Roman"/>
      <family val="1"/>
    </font>
    <font>
      <b/>
      <sz val="16"/>
      <color theme="1"/>
      <name val="Times New Roman"/>
      <family val="1"/>
    </font>
    <font>
      <sz val="16"/>
      <color theme="1"/>
      <name val="Times New Roman"/>
      <family val="1"/>
    </font>
    <font>
      <sz val="16"/>
      <color indexed="8"/>
      <name val="Times New Roman"/>
      <family val="1"/>
    </font>
    <font>
      <b/>
      <sz val="16"/>
      <color indexed="8"/>
      <name val="Times New Roman"/>
      <family val="1"/>
    </font>
    <font>
      <sz val="16"/>
      <color theme="1"/>
      <name val="Calibri"/>
      <family val="2"/>
      <scheme val="minor"/>
    </font>
    <font>
      <b/>
      <u/>
      <sz val="16"/>
      <color theme="1"/>
      <name val="Calibri"/>
      <family val="2"/>
      <scheme val="minor"/>
    </font>
    <font>
      <b/>
      <u/>
      <sz val="16"/>
      <color theme="0"/>
      <name val="Calibri"/>
      <family val="2"/>
      <scheme val="minor"/>
    </font>
    <font>
      <sz val="16"/>
      <color theme="0"/>
      <name val="Calibri"/>
      <family val="2"/>
      <scheme val="minor"/>
    </font>
    <font>
      <b/>
      <sz val="16"/>
      <color theme="1"/>
      <name val="Calibri"/>
      <family val="2"/>
      <scheme val="minor"/>
    </font>
    <font>
      <b/>
      <sz val="16"/>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pplyFont="0" applyFill="0" applyBorder="0" applyAlignment="0" applyProtection="0"/>
    <xf numFmtId="0" fontId="3" fillId="0" borderId="0"/>
  </cellStyleXfs>
  <cellXfs count="32">
    <xf numFmtId="0" fontId="0" fillId="0" borderId="0" xfId="0"/>
    <xf numFmtId="0" fontId="2" fillId="0" borderId="0" xfId="0" applyFont="1"/>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14" fontId="8" fillId="0" borderId="1" xfId="0" applyNumberFormat="1" applyFont="1" applyBorder="1" applyAlignment="1">
      <alignment horizontal="center" vertical="center"/>
    </xf>
    <xf numFmtId="49" fontId="9" fillId="0" borderId="1" xfId="0" applyNumberFormat="1" applyFont="1" applyBorder="1" applyAlignment="1">
      <alignment horizontal="center"/>
    </xf>
    <xf numFmtId="49" fontId="9" fillId="2" borderId="1" xfId="0" applyNumberFormat="1" applyFont="1" applyFill="1" applyBorder="1" applyAlignment="1">
      <alignment horizontal="left"/>
    </xf>
    <xf numFmtId="44" fontId="9" fillId="0" borderId="1" xfId="1" applyFont="1" applyBorder="1" applyAlignment="1">
      <alignment horizontal="right"/>
    </xf>
    <xf numFmtId="4" fontId="8"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8" fillId="0" borderId="1" xfId="0" applyFont="1" applyBorder="1" applyAlignment="1">
      <alignment horizontal="left" wrapText="1"/>
    </xf>
    <xf numFmtId="14" fontId="0" fillId="0" borderId="0" xfId="0" applyNumberFormat="1"/>
    <xf numFmtId="44" fontId="8" fillId="0" borderId="1" xfId="1" applyFont="1" applyBorder="1" applyAlignment="1">
      <alignment horizontal="right"/>
    </xf>
    <xf numFmtId="44" fontId="10" fillId="0" borderId="1" xfId="1" applyFont="1" applyBorder="1" applyAlignment="1">
      <alignment horizontal="right"/>
    </xf>
    <xf numFmtId="0" fontId="11" fillId="0" borderId="0" xfId="0" applyFont="1"/>
    <xf numFmtId="0" fontId="12" fillId="0" borderId="0" xfId="0" applyFont="1"/>
    <xf numFmtId="0" fontId="15" fillId="0" borderId="0" xfId="0" applyFont="1"/>
    <xf numFmtId="4" fontId="8" fillId="0" borderId="1" xfId="0" applyNumberFormat="1" applyFont="1" applyBorder="1" applyAlignment="1">
      <alignment horizontal="left" wrapText="1"/>
    </xf>
    <xf numFmtId="164" fontId="4" fillId="0" borderId="0" xfId="2" applyFont="1" applyAlignment="1">
      <alignment horizontal="center"/>
    </xf>
    <xf numFmtId="164" fontId="5" fillId="0" borderId="0" xfId="2" applyFont="1" applyFill="1" applyBorder="1" applyAlignment="1">
      <alignment horizontal="center"/>
    </xf>
    <xf numFmtId="164" fontId="6" fillId="0" borderId="0" xfId="2" applyFont="1" applyFill="1" applyBorder="1" applyAlignment="1">
      <alignment horizontal="center"/>
    </xf>
    <xf numFmtId="164" fontId="6" fillId="0" borderId="0" xfId="3" applyNumberFormat="1" applyFont="1" applyAlignment="1">
      <alignment horizontal="center"/>
    </xf>
    <xf numFmtId="0" fontId="12" fillId="0" borderId="0" xfId="0" applyFont="1" applyAlignment="1">
      <alignment horizontal="right"/>
    </xf>
    <xf numFmtId="0" fontId="11" fillId="0" borderId="0" xfId="0" applyFont="1" applyAlignment="1">
      <alignment horizontal="center"/>
    </xf>
    <xf numFmtId="0" fontId="15" fillId="0" borderId="0" xfId="0" applyFont="1" applyAlignment="1">
      <alignment horizontal="center"/>
    </xf>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4241800</xdr:colOff>
      <xdr:row>0</xdr:row>
      <xdr:rowOff>1</xdr:rowOff>
    </xdr:from>
    <xdr:to>
      <xdr:col>2</xdr:col>
      <xdr:colOff>7839075</xdr:colOff>
      <xdr:row>5</xdr:row>
      <xdr:rowOff>152400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275" y="1"/>
          <a:ext cx="3597275" cy="1257299"/>
        </a:xfrm>
        <a:prstGeom prst="rect">
          <a:avLst/>
        </a:prstGeom>
        <a:noFill/>
        <a:ln>
          <a:noFill/>
        </a:ln>
      </xdr:spPr>
    </xdr:pic>
    <xdr:clientData/>
  </xdr:twoCellAnchor>
  <xdr:twoCellAnchor editAs="oneCell">
    <xdr:from>
      <xdr:col>2</xdr:col>
      <xdr:colOff>2781300</xdr:colOff>
      <xdr:row>94</xdr:row>
      <xdr:rowOff>180975</xdr:rowOff>
    </xdr:from>
    <xdr:to>
      <xdr:col>2</xdr:col>
      <xdr:colOff>4305300</xdr:colOff>
      <xdr:row>101</xdr:row>
      <xdr:rowOff>108204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81500" y="20297775"/>
          <a:ext cx="1524000" cy="1975104"/>
        </a:xfrm>
        <a:prstGeom prst="rect">
          <a:avLst/>
        </a:prstGeom>
      </xdr:spPr>
    </xdr:pic>
    <xdr:clientData/>
  </xdr:twoCellAnchor>
  <xdr:twoCellAnchor editAs="oneCell">
    <xdr:from>
      <xdr:col>2</xdr:col>
      <xdr:colOff>276225</xdr:colOff>
      <xdr:row>92</xdr:row>
      <xdr:rowOff>257175</xdr:rowOff>
    </xdr:from>
    <xdr:to>
      <xdr:col>2</xdr:col>
      <xdr:colOff>2400300</xdr:colOff>
      <xdr:row>94</xdr:row>
      <xdr:rowOff>257175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32" r="22939" b="21052"/>
        <a:stretch/>
      </xdr:blipFill>
      <xdr:spPr bwMode="auto">
        <a:xfrm>
          <a:off x="1876425" y="45700950"/>
          <a:ext cx="2124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180975</xdr:colOff>
      <xdr:row>94</xdr:row>
      <xdr:rowOff>209550</xdr:rowOff>
    </xdr:from>
    <xdr:to>
      <xdr:col>5</xdr:col>
      <xdr:colOff>1323975</xdr:colOff>
      <xdr:row>98</xdr:row>
      <xdr:rowOff>154434</xdr:rowOff>
    </xdr:to>
    <xdr:pic>
      <xdr:nvPicPr>
        <xdr:cNvPr id="4" name="Imagen 3">
          <a:extLst>
            <a:ext uri="{FF2B5EF4-FFF2-40B4-BE49-F238E27FC236}">
              <a16:creationId xmlns:a16="http://schemas.microsoft.com/office/drawing/2014/main" id="{38C4A397-E808-40D4-908A-F0178A624376}"/>
            </a:ext>
          </a:extLst>
        </xdr:cNvPr>
        <xdr:cNvPicPr>
          <a:picLocks noChangeAspect="1"/>
        </xdr:cNvPicPr>
      </xdr:nvPicPr>
      <xdr:blipFill>
        <a:blip xmlns:r="http://schemas.openxmlformats.org/officeDocument/2006/relationships" r:embed="rId4"/>
        <a:stretch>
          <a:fillRect/>
        </a:stretch>
      </xdr:blipFill>
      <xdr:spPr>
        <a:xfrm>
          <a:off x="13944600" y="38804850"/>
          <a:ext cx="1143000" cy="1202184"/>
        </a:xfrm>
        <a:prstGeom prst="rect">
          <a:avLst/>
        </a:prstGeom>
      </xdr:spPr>
    </xdr:pic>
    <xdr:clientData/>
  </xdr:twoCellAnchor>
  <xdr:twoCellAnchor editAs="oneCell">
    <xdr:from>
      <xdr:col>3</xdr:col>
      <xdr:colOff>533400</xdr:colOff>
      <xdr:row>93</xdr:row>
      <xdr:rowOff>114300</xdr:rowOff>
    </xdr:from>
    <xdr:to>
      <xdr:col>4</xdr:col>
      <xdr:colOff>1159110</xdr:colOff>
      <xdr:row>95</xdr:row>
      <xdr:rowOff>21431</xdr:rowOff>
    </xdr:to>
    <xdr:pic>
      <xdr:nvPicPr>
        <xdr:cNvPr id="6" name="Imagen 5">
          <a:extLst>
            <a:ext uri="{FF2B5EF4-FFF2-40B4-BE49-F238E27FC236}">
              <a16:creationId xmlns:a16="http://schemas.microsoft.com/office/drawing/2014/main" id="{9B47265E-FE2D-4877-957B-55D9D467F5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791825" y="38366700"/>
          <a:ext cx="2502135" cy="583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28"/>
  <sheetViews>
    <sheetView tabSelected="1" topLeftCell="A69" zoomScaleNormal="100" workbookViewId="0">
      <selection activeCell="H87" sqref="H87"/>
    </sheetView>
  </sheetViews>
  <sheetFormatPr baseColWidth="10" defaultRowHeight="15" x14ac:dyDescent="0.25"/>
  <cols>
    <col min="1" max="1" width="15.7109375" customWidth="1"/>
    <col min="2" max="2" width="8.28515625" customWidth="1"/>
    <col min="3" max="3" width="129.85546875" customWidth="1"/>
    <col min="4" max="4" width="28.140625" customWidth="1"/>
    <col min="5" max="5" width="24.42578125" customWidth="1"/>
    <col min="6" max="6" width="22.7109375" customWidth="1"/>
  </cols>
  <sheetData>
    <row r="4" spans="1:6" ht="26.25" customHeight="1" x14ac:dyDescent="0.25"/>
    <row r="5" spans="1:6" ht="15.75" x14ac:dyDescent="0.25">
      <c r="A5" s="1"/>
      <c r="B5" s="1"/>
      <c r="C5" s="1"/>
      <c r="D5" s="1"/>
      <c r="E5" s="1"/>
      <c r="F5" s="1"/>
    </row>
    <row r="6" spans="1:6" ht="15.75" x14ac:dyDescent="0.25">
      <c r="A6" s="21"/>
      <c r="B6" s="21"/>
      <c r="C6" s="21"/>
      <c r="D6" s="21"/>
      <c r="E6" s="21"/>
      <c r="F6" s="21"/>
    </row>
    <row r="7" spans="1:6" ht="15.75" x14ac:dyDescent="0.25">
      <c r="A7" s="22"/>
      <c r="B7" s="22"/>
      <c r="C7" s="22"/>
      <c r="D7" s="22"/>
      <c r="E7" s="22"/>
      <c r="F7" s="22"/>
    </row>
    <row r="8" spans="1:6" ht="22.5" x14ac:dyDescent="0.3">
      <c r="A8" s="23" t="s">
        <v>0</v>
      </c>
      <c r="B8" s="23"/>
      <c r="C8" s="23"/>
      <c r="D8" s="23"/>
      <c r="E8" s="23"/>
      <c r="F8" s="23"/>
    </row>
    <row r="9" spans="1:6" ht="22.5" x14ac:dyDescent="0.3">
      <c r="A9" s="24" t="s">
        <v>1</v>
      </c>
      <c r="B9" s="24"/>
      <c r="C9" s="24"/>
      <c r="D9" s="24"/>
      <c r="E9" s="24"/>
      <c r="F9" s="24"/>
    </row>
    <row r="10" spans="1:6" ht="22.5" x14ac:dyDescent="0.3">
      <c r="A10" s="24" t="s">
        <v>19</v>
      </c>
      <c r="B10" s="24"/>
      <c r="C10" s="24"/>
      <c r="D10" s="24"/>
      <c r="E10" s="24"/>
      <c r="F10" s="24"/>
    </row>
    <row r="11" spans="1:6" ht="22.5" x14ac:dyDescent="0.3">
      <c r="A11" s="23"/>
      <c r="B11" s="23"/>
      <c r="C11" s="23"/>
      <c r="D11" s="23"/>
      <c r="E11" s="23"/>
      <c r="F11" s="23"/>
    </row>
    <row r="12" spans="1:6" ht="20.25" x14ac:dyDescent="0.3">
      <c r="A12" s="2" t="s">
        <v>2</v>
      </c>
      <c r="B12" s="3" t="s">
        <v>3</v>
      </c>
      <c r="C12" s="2" t="s">
        <v>4</v>
      </c>
      <c r="D12" s="30" t="s">
        <v>18</v>
      </c>
      <c r="E12" s="31"/>
      <c r="F12" s="4">
        <v>1072695014.39</v>
      </c>
    </row>
    <row r="13" spans="1:6" ht="20.25" x14ac:dyDescent="0.3">
      <c r="A13" s="2"/>
      <c r="B13" s="3" t="s">
        <v>5</v>
      </c>
      <c r="C13" s="2"/>
      <c r="D13" s="5" t="s">
        <v>6</v>
      </c>
      <c r="E13" s="6" t="s">
        <v>7</v>
      </c>
      <c r="F13" s="6" t="s">
        <v>8</v>
      </c>
    </row>
    <row r="14" spans="1:6" ht="20.25" x14ac:dyDescent="0.3">
      <c r="A14" s="7">
        <v>45566</v>
      </c>
      <c r="B14" s="8"/>
      <c r="C14" s="9" t="s">
        <v>9</v>
      </c>
      <c r="D14" s="10">
        <v>9007103.25</v>
      </c>
      <c r="E14" s="10"/>
      <c r="F14" s="11">
        <f>F12+D14-E14</f>
        <v>1081702117.6399999</v>
      </c>
    </row>
    <row r="15" spans="1:6" ht="25.5" customHeight="1" x14ac:dyDescent="0.3">
      <c r="A15" s="7">
        <v>45567</v>
      </c>
      <c r="B15" s="12"/>
      <c r="C15" s="13" t="s">
        <v>9</v>
      </c>
      <c r="D15" s="10">
        <v>8822089.9600000009</v>
      </c>
      <c r="E15" s="10"/>
      <c r="F15" s="11">
        <f>F14+D15-E15</f>
        <v>1090524207.5999999</v>
      </c>
    </row>
    <row r="16" spans="1:6" ht="32.25" customHeight="1" x14ac:dyDescent="0.3">
      <c r="A16" s="7">
        <v>45567</v>
      </c>
      <c r="B16" s="12">
        <v>3650</v>
      </c>
      <c r="C16" s="13" t="s">
        <v>25</v>
      </c>
      <c r="D16" s="10"/>
      <c r="E16" s="10">
        <v>167326.68</v>
      </c>
      <c r="F16" s="11">
        <f>F15+D16-E16</f>
        <v>1090356880.9199998</v>
      </c>
    </row>
    <row r="17" spans="1:8" ht="24.75" customHeight="1" x14ac:dyDescent="0.3">
      <c r="A17" s="7">
        <v>45568</v>
      </c>
      <c r="B17" s="12"/>
      <c r="C17" s="13" t="s">
        <v>9</v>
      </c>
      <c r="D17" s="10">
        <v>4587505.5</v>
      </c>
      <c r="E17" s="10"/>
      <c r="F17" s="11">
        <f t="shared" ref="F17:F80" si="0">F16+D17-E17</f>
        <v>1094944386.4199998</v>
      </c>
    </row>
    <row r="18" spans="1:8" ht="27.75" customHeight="1" x14ac:dyDescent="0.3">
      <c r="A18" s="7">
        <v>45569</v>
      </c>
      <c r="B18" s="12"/>
      <c r="C18" s="13" t="s">
        <v>9</v>
      </c>
      <c r="D18" s="10">
        <v>5982031.6699999999</v>
      </c>
      <c r="E18" s="10"/>
      <c r="F18" s="11">
        <f t="shared" si="0"/>
        <v>1100926418.0899999</v>
      </c>
    </row>
    <row r="19" spans="1:8" ht="63.75" customHeight="1" x14ac:dyDescent="0.3">
      <c r="A19" s="7">
        <v>45569</v>
      </c>
      <c r="B19" s="12">
        <v>3664</v>
      </c>
      <c r="C19" s="13" t="s">
        <v>40</v>
      </c>
      <c r="D19" s="10"/>
      <c r="E19" s="10">
        <v>1705818.51</v>
      </c>
      <c r="F19" s="11">
        <f t="shared" si="0"/>
        <v>1099220599.5799999</v>
      </c>
    </row>
    <row r="20" spans="1:8" ht="42.75" customHeight="1" x14ac:dyDescent="0.3">
      <c r="A20" s="7">
        <v>45569</v>
      </c>
      <c r="B20" s="12">
        <v>3668</v>
      </c>
      <c r="C20" s="20" t="s">
        <v>26</v>
      </c>
      <c r="D20" s="10"/>
      <c r="E20" s="10">
        <v>17261.04</v>
      </c>
      <c r="F20" s="11">
        <f t="shared" si="0"/>
        <v>1099203338.54</v>
      </c>
    </row>
    <row r="21" spans="1:8" ht="44.25" customHeight="1" x14ac:dyDescent="0.3">
      <c r="A21" s="7">
        <v>45569</v>
      </c>
      <c r="B21" s="12">
        <v>3670</v>
      </c>
      <c r="C21" s="13" t="s">
        <v>20</v>
      </c>
      <c r="D21" s="10"/>
      <c r="E21" s="10">
        <v>107476.49</v>
      </c>
      <c r="F21" s="11">
        <f t="shared" si="0"/>
        <v>1099095862.05</v>
      </c>
    </row>
    <row r="22" spans="1:8" ht="62.25" customHeight="1" x14ac:dyDescent="0.3">
      <c r="A22" s="7">
        <v>45569</v>
      </c>
      <c r="B22" s="12">
        <v>3672</v>
      </c>
      <c r="C22" s="13" t="s">
        <v>27</v>
      </c>
      <c r="D22" s="10"/>
      <c r="E22" s="10">
        <v>1090534.44</v>
      </c>
      <c r="F22" s="11">
        <f t="shared" si="0"/>
        <v>1098005327.6099999</v>
      </c>
    </row>
    <row r="23" spans="1:8" ht="44.25" customHeight="1" x14ac:dyDescent="0.3">
      <c r="A23" s="7">
        <v>45569</v>
      </c>
      <c r="B23" s="12">
        <v>3682</v>
      </c>
      <c r="C23" s="13" t="s">
        <v>28</v>
      </c>
      <c r="D23" s="10"/>
      <c r="E23" s="10">
        <v>78459</v>
      </c>
      <c r="F23" s="11">
        <f t="shared" si="0"/>
        <v>1097926868.6099999</v>
      </c>
    </row>
    <row r="24" spans="1:8" ht="27" customHeight="1" x14ac:dyDescent="0.3">
      <c r="A24" s="7">
        <v>45572</v>
      </c>
      <c r="B24" s="12"/>
      <c r="C24" s="13" t="s">
        <v>9</v>
      </c>
      <c r="D24" s="10">
        <v>15973403.5</v>
      </c>
      <c r="E24" s="10"/>
      <c r="F24" s="11">
        <f t="shared" si="0"/>
        <v>1113900272.1099999</v>
      </c>
    </row>
    <row r="25" spans="1:8" ht="60" customHeight="1" x14ac:dyDescent="0.3">
      <c r="A25" s="7">
        <v>45572</v>
      </c>
      <c r="B25" s="12">
        <v>3684</v>
      </c>
      <c r="C25" s="13" t="s">
        <v>41</v>
      </c>
      <c r="D25" s="10"/>
      <c r="E25" s="10">
        <v>86745.86</v>
      </c>
      <c r="F25" s="11">
        <f t="shared" si="0"/>
        <v>1113813526.25</v>
      </c>
    </row>
    <row r="26" spans="1:8" ht="41.25" customHeight="1" x14ac:dyDescent="0.3">
      <c r="A26" s="7">
        <v>45572</v>
      </c>
      <c r="B26" s="12">
        <v>3687</v>
      </c>
      <c r="C26" s="13" t="s">
        <v>21</v>
      </c>
      <c r="D26" s="10"/>
      <c r="E26" s="10">
        <v>127567.44</v>
      </c>
      <c r="F26" s="11">
        <f t="shared" si="0"/>
        <v>1113685958.8099999</v>
      </c>
    </row>
    <row r="27" spans="1:8" ht="27" customHeight="1" x14ac:dyDescent="0.3">
      <c r="A27" s="7">
        <v>45572</v>
      </c>
      <c r="B27" s="12">
        <v>3691</v>
      </c>
      <c r="C27" s="13" t="s">
        <v>42</v>
      </c>
      <c r="D27" s="10"/>
      <c r="E27" s="10">
        <v>5000</v>
      </c>
      <c r="F27" s="11">
        <f t="shared" si="0"/>
        <v>1113680958.8099999</v>
      </c>
    </row>
    <row r="28" spans="1:8" ht="42.75" customHeight="1" x14ac:dyDescent="0.3">
      <c r="A28" s="7">
        <v>45572</v>
      </c>
      <c r="B28" s="12">
        <v>3695</v>
      </c>
      <c r="C28" s="13" t="s">
        <v>60</v>
      </c>
      <c r="D28" s="10"/>
      <c r="E28" s="10">
        <v>24826.79</v>
      </c>
      <c r="F28" s="11">
        <f t="shared" si="0"/>
        <v>1113656132.02</v>
      </c>
      <c r="H28" s="14"/>
    </row>
    <row r="29" spans="1:8" ht="42" customHeight="1" x14ac:dyDescent="0.3">
      <c r="A29" s="7">
        <v>45572</v>
      </c>
      <c r="B29" s="12">
        <v>3698</v>
      </c>
      <c r="C29" s="13" t="s">
        <v>22</v>
      </c>
      <c r="D29" s="10"/>
      <c r="E29" s="10">
        <v>73538.84</v>
      </c>
      <c r="F29" s="11">
        <f t="shared" si="0"/>
        <v>1113582593.1800001</v>
      </c>
    </row>
    <row r="30" spans="1:8" ht="41.25" customHeight="1" x14ac:dyDescent="0.3">
      <c r="A30" s="7">
        <v>45572</v>
      </c>
      <c r="B30" s="12">
        <v>3700</v>
      </c>
      <c r="C30" s="13" t="s">
        <v>43</v>
      </c>
      <c r="D30" s="10"/>
      <c r="E30" s="10">
        <v>467943.76</v>
      </c>
      <c r="F30" s="11">
        <f t="shared" si="0"/>
        <v>1113114649.4200001</v>
      </c>
    </row>
    <row r="31" spans="1:8" ht="21.75" customHeight="1" x14ac:dyDescent="0.3">
      <c r="A31" s="7">
        <v>45573</v>
      </c>
      <c r="B31" s="12"/>
      <c r="C31" s="13" t="s">
        <v>9</v>
      </c>
      <c r="D31" s="10">
        <v>5935567.5</v>
      </c>
      <c r="E31" s="10"/>
      <c r="F31" s="11">
        <f t="shared" si="0"/>
        <v>1119050216.9200001</v>
      </c>
    </row>
    <row r="32" spans="1:8" ht="63" customHeight="1" x14ac:dyDescent="0.3">
      <c r="A32" s="7">
        <v>45573</v>
      </c>
      <c r="B32" s="12">
        <v>3705</v>
      </c>
      <c r="C32" s="20" t="s">
        <v>29</v>
      </c>
      <c r="D32" s="10"/>
      <c r="E32" s="10">
        <v>5510714.8799999999</v>
      </c>
      <c r="F32" s="11">
        <f t="shared" si="0"/>
        <v>1113539502.04</v>
      </c>
    </row>
    <row r="33" spans="1:6" ht="41.25" customHeight="1" x14ac:dyDescent="0.3">
      <c r="A33" s="7">
        <v>45573</v>
      </c>
      <c r="B33" s="12">
        <v>3707</v>
      </c>
      <c r="C33" s="13" t="s">
        <v>30</v>
      </c>
      <c r="D33" s="10"/>
      <c r="E33" s="10">
        <v>39500</v>
      </c>
      <c r="F33" s="11">
        <f t="shared" si="0"/>
        <v>1113500002.04</v>
      </c>
    </row>
    <row r="34" spans="1:6" ht="30.75" customHeight="1" x14ac:dyDescent="0.3">
      <c r="A34" s="7">
        <v>45574</v>
      </c>
      <c r="B34" s="12"/>
      <c r="C34" s="13" t="s">
        <v>9</v>
      </c>
      <c r="D34" s="10">
        <v>9059952.0999999996</v>
      </c>
      <c r="E34" s="10"/>
      <c r="F34" s="11">
        <f t="shared" si="0"/>
        <v>1122559954.1399999</v>
      </c>
    </row>
    <row r="35" spans="1:6" ht="42" customHeight="1" x14ac:dyDescent="0.3">
      <c r="A35" s="7">
        <v>45574</v>
      </c>
      <c r="B35" s="12">
        <v>3714</v>
      </c>
      <c r="C35" s="13" t="s">
        <v>31</v>
      </c>
      <c r="D35" s="10"/>
      <c r="E35" s="10">
        <v>1451818.9</v>
      </c>
      <c r="F35" s="11">
        <f t="shared" si="0"/>
        <v>1121108135.2399998</v>
      </c>
    </row>
    <row r="36" spans="1:6" ht="27.75" customHeight="1" x14ac:dyDescent="0.3">
      <c r="A36" s="7">
        <v>45575</v>
      </c>
      <c r="B36" s="12"/>
      <c r="C36" s="13" t="s">
        <v>9</v>
      </c>
      <c r="D36" s="10">
        <v>4779092.7</v>
      </c>
      <c r="E36" s="10"/>
      <c r="F36" s="11">
        <f t="shared" si="0"/>
        <v>1125887227.9399998</v>
      </c>
    </row>
    <row r="37" spans="1:6" ht="26.25" customHeight="1" x14ac:dyDescent="0.3">
      <c r="A37" s="7">
        <v>45576</v>
      </c>
      <c r="B37" s="12"/>
      <c r="C37" s="13" t="s">
        <v>9</v>
      </c>
      <c r="D37" s="10">
        <v>6063250</v>
      </c>
      <c r="E37" s="10"/>
      <c r="F37" s="11">
        <f t="shared" si="0"/>
        <v>1131950477.9399998</v>
      </c>
    </row>
    <row r="38" spans="1:6" ht="36" customHeight="1" x14ac:dyDescent="0.3">
      <c r="A38" s="7">
        <v>45576</v>
      </c>
      <c r="B38" s="12">
        <v>3724</v>
      </c>
      <c r="C38" s="13" t="s">
        <v>32</v>
      </c>
      <c r="D38" s="10"/>
      <c r="E38" s="10">
        <v>8000000</v>
      </c>
      <c r="F38" s="11">
        <f t="shared" si="0"/>
        <v>1123950477.9399998</v>
      </c>
    </row>
    <row r="39" spans="1:6" ht="27.75" customHeight="1" x14ac:dyDescent="0.3">
      <c r="A39" s="7">
        <v>45579</v>
      </c>
      <c r="B39" s="12"/>
      <c r="C39" s="13" t="s">
        <v>9</v>
      </c>
      <c r="D39" s="10">
        <v>9444061.2599999998</v>
      </c>
      <c r="E39" s="15"/>
      <c r="F39" s="11">
        <f t="shared" si="0"/>
        <v>1133394539.1999998</v>
      </c>
    </row>
    <row r="40" spans="1:6" ht="22.5" customHeight="1" x14ac:dyDescent="0.3">
      <c r="A40" s="7">
        <v>45580</v>
      </c>
      <c r="B40" s="12"/>
      <c r="C40" s="13" t="s">
        <v>9</v>
      </c>
      <c r="D40" s="10">
        <v>5067985</v>
      </c>
      <c r="E40" s="10"/>
      <c r="F40" s="11">
        <f t="shared" si="0"/>
        <v>1138462524.1999998</v>
      </c>
    </row>
    <row r="41" spans="1:6" ht="25.5" customHeight="1" x14ac:dyDescent="0.3">
      <c r="A41" s="7">
        <v>45580</v>
      </c>
      <c r="B41" s="12">
        <v>3728</v>
      </c>
      <c r="C41" s="13" t="s">
        <v>33</v>
      </c>
      <c r="D41" s="10"/>
      <c r="E41" s="10">
        <v>493749.24</v>
      </c>
      <c r="F41" s="11">
        <f t="shared" si="0"/>
        <v>1137968774.9599998</v>
      </c>
    </row>
    <row r="42" spans="1:6" ht="21.75" customHeight="1" x14ac:dyDescent="0.3">
      <c r="A42" s="7">
        <v>45581</v>
      </c>
      <c r="B42" s="12"/>
      <c r="C42" s="13" t="s">
        <v>9</v>
      </c>
      <c r="D42" s="10">
        <v>7035020</v>
      </c>
      <c r="E42" s="10"/>
      <c r="F42" s="11">
        <f t="shared" si="0"/>
        <v>1145003794.9599998</v>
      </c>
    </row>
    <row r="43" spans="1:6" ht="41.25" customHeight="1" x14ac:dyDescent="0.3">
      <c r="A43" s="7">
        <v>45581</v>
      </c>
      <c r="B43" s="12">
        <v>3730</v>
      </c>
      <c r="C43" s="13" t="s">
        <v>34</v>
      </c>
      <c r="D43" s="10"/>
      <c r="E43" s="10">
        <v>1109934.8400000001</v>
      </c>
      <c r="F43" s="11">
        <f t="shared" si="0"/>
        <v>1143893860.1199999</v>
      </c>
    </row>
    <row r="44" spans="1:6" ht="59.25" customHeight="1" x14ac:dyDescent="0.3">
      <c r="A44" s="7">
        <v>45581</v>
      </c>
      <c r="B44" s="12">
        <v>3733</v>
      </c>
      <c r="C44" s="13" t="s">
        <v>61</v>
      </c>
      <c r="D44" s="10"/>
      <c r="E44" s="10">
        <v>5000000</v>
      </c>
      <c r="F44" s="11">
        <f t="shared" si="0"/>
        <v>1138893860.1199999</v>
      </c>
    </row>
    <row r="45" spans="1:6" ht="26.25" customHeight="1" x14ac:dyDescent="0.3">
      <c r="A45" s="7">
        <v>45582</v>
      </c>
      <c r="B45" s="12"/>
      <c r="C45" s="20" t="s">
        <v>9</v>
      </c>
      <c r="D45" s="10">
        <v>4811009.25</v>
      </c>
      <c r="E45" s="10"/>
      <c r="F45" s="11">
        <f t="shared" si="0"/>
        <v>1143704869.3699999</v>
      </c>
    </row>
    <row r="46" spans="1:6" ht="28.5" customHeight="1" x14ac:dyDescent="0.3">
      <c r="A46" s="7">
        <v>45583</v>
      </c>
      <c r="B46" s="12"/>
      <c r="C46" s="13" t="s">
        <v>9</v>
      </c>
      <c r="D46" s="10">
        <v>11669464.699999999</v>
      </c>
      <c r="E46" s="10"/>
      <c r="F46" s="11">
        <f t="shared" si="0"/>
        <v>1155374334.0699999</v>
      </c>
    </row>
    <row r="47" spans="1:6" ht="27" customHeight="1" x14ac:dyDescent="0.3">
      <c r="A47" s="7">
        <v>45586</v>
      </c>
      <c r="B47" s="12"/>
      <c r="C47" s="13" t="s">
        <v>23</v>
      </c>
      <c r="D47" s="10">
        <v>12104527.699999999</v>
      </c>
      <c r="E47" s="10"/>
      <c r="F47" s="11">
        <f t="shared" si="0"/>
        <v>1167478861.77</v>
      </c>
    </row>
    <row r="48" spans="1:6" ht="27.75" customHeight="1" x14ac:dyDescent="0.3">
      <c r="A48" s="7">
        <v>45587</v>
      </c>
      <c r="B48" s="12"/>
      <c r="C48" s="13" t="s">
        <v>23</v>
      </c>
      <c r="D48" s="10">
        <v>6394109.8499999996</v>
      </c>
      <c r="E48" s="10"/>
      <c r="F48" s="11">
        <f t="shared" si="0"/>
        <v>1173872971.6199999</v>
      </c>
    </row>
    <row r="49" spans="1:7" ht="24" customHeight="1" x14ac:dyDescent="0.3">
      <c r="A49" s="7">
        <v>45587</v>
      </c>
      <c r="B49" s="12">
        <v>3748</v>
      </c>
      <c r="C49" s="13" t="s">
        <v>35</v>
      </c>
      <c r="D49" s="10"/>
      <c r="E49" s="10">
        <v>1340089.4099999999</v>
      </c>
      <c r="F49" s="11">
        <f t="shared" si="0"/>
        <v>1172532882.2099998</v>
      </c>
    </row>
    <row r="50" spans="1:7" ht="25.5" customHeight="1" x14ac:dyDescent="0.3">
      <c r="A50" s="7">
        <v>45588</v>
      </c>
      <c r="B50" s="12"/>
      <c r="C50" s="13" t="s">
        <v>9</v>
      </c>
      <c r="D50" s="10">
        <v>5360227.7</v>
      </c>
      <c r="E50" s="10"/>
      <c r="F50" s="11">
        <f t="shared" si="0"/>
        <v>1177893109.9099998</v>
      </c>
    </row>
    <row r="51" spans="1:7" ht="26.25" customHeight="1" x14ac:dyDescent="0.3">
      <c r="A51" s="7">
        <v>45589</v>
      </c>
      <c r="B51" s="12"/>
      <c r="C51" s="13" t="s">
        <v>9</v>
      </c>
      <c r="D51" s="10">
        <v>5773225</v>
      </c>
      <c r="E51" s="10"/>
      <c r="F51" s="11">
        <f t="shared" si="0"/>
        <v>1183666334.9099998</v>
      </c>
    </row>
    <row r="52" spans="1:7" ht="21" customHeight="1" x14ac:dyDescent="0.3">
      <c r="A52" s="7">
        <v>45590</v>
      </c>
      <c r="B52" s="12"/>
      <c r="C52" s="13" t="s">
        <v>9</v>
      </c>
      <c r="D52" s="10">
        <v>10692505.300000001</v>
      </c>
      <c r="E52" s="10"/>
      <c r="F52" s="11">
        <f t="shared" si="0"/>
        <v>1194358840.2099998</v>
      </c>
    </row>
    <row r="53" spans="1:7" ht="62.25" customHeight="1" x14ac:dyDescent="0.3">
      <c r="A53" s="7">
        <v>45590</v>
      </c>
      <c r="B53" s="12">
        <v>3759</v>
      </c>
      <c r="C53" s="13" t="s">
        <v>44</v>
      </c>
      <c r="D53" s="10"/>
      <c r="E53" s="10">
        <v>222782.3</v>
      </c>
      <c r="F53" s="11">
        <f t="shared" si="0"/>
        <v>1194136057.9099998</v>
      </c>
    </row>
    <row r="54" spans="1:7" ht="44.25" customHeight="1" x14ac:dyDescent="0.3">
      <c r="A54" s="7">
        <v>45590</v>
      </c>
      <c r="B54" s="12">
        <v>3761</v>
      </c>
      <c r="C54" s="13" t="s">
        <v>45</v>
      </c>
      <c r="D54" s="10"/>
      <c r="E54" s="10">
        <v>2324178.9</v>
      </c>
      <c r="F54" s="11">
        <f t="shared" si="0"/>
        <v>1191811879.0099998</v>
      </c>
    </row>
    <row r="55" spans="1:7" ht="22.5" customHeight="1" x14ac:dyDescent="0.3">
      <c r="A55" s="7">
        <v>45593</v>
      </c>
      <c r="B55" s="12"/>
      <c r="C55" s="13" t="s">
        <v>9</v>
      </c>
      <c r="D55" s="10">
        <v>11651289.27</v>
      </c>
      <c r="E55" s="10"/>
      <c r="F55" s="11">
        <f t="shared" si="0"/>
        <v>1203463168.2799997</v>
      </c>
      <c r="G55" t="s">
        <v>10</v>
      </c>
    </row>
    <row r="56" spans="1:7" ht="27.75" customHeight="1" x14ac:dyDescent="0.3">
      <c r="A56" s="7">
        <v>45594</v>
      </c>
      <c r="B56" s="12"/>
      <c r="C56" s="13" t="s">
        <v>9</v>
      </c>
      <c r="D56" s="10">
        <v>5568667.3399999999</v>
      </c>
      <c r="E56" s="10"/>
      <c r="F56" s="11">
        <f t="shared" si="0"/>
        <v>1209031835.6199996</v>
      </c>
    </row>
    <row r="57" spans="1:7" ht="46.5" customHeight="1" x14ac:dyDescent="0.3">
      <c r="A57" s="7">
        <v>45594</v>
      </c>
      <c r="B57" s="12">
        <v>3766</v>
      </c>
      <c r="C57" s="13" t="s">
        <v>46</v>
      </c>
      <c r="D57" s="10"/>
      <c r="E57" s="10">
        <v>5902</v>
      </c>
      <c r="F57" s="11">
        <f t="shared" si="0"/>
        <v>1209025933.6199996</v>
      </c>
    </row>
    <row r="58" spans="1:7" ht="42.75" customHeight="1" x14ac:dyDescent="0.3">
      <c r="A58" s="7">
        <v>45594</v>
      </c>
      <c r="B58" s="12">
        <v>3769</v>
      </c>
      <c r="C58" s="13" t="s">
        <v>24</v>
      </c>
      <c r="D58" s="10"/>
      <c r="E58" s="10">
        <v>20022.599999999999</v>
      </c>
      <c r="F58" s="11">
        <f t="shared" si="0"/>
        <v>1209005911.0199997</v>
      </c>
    </row>
    <row r="59" spans="1:7" ht="67.5" customHeight="1" x14ac:dyDescent="0.3">
      <c r="A59" s="7">
        <v>45594</v>
      </c>
      <c r="B59" s="12">
        <v>3770</v>
      </c>
      <c r="C59" s="13" t="s">
        <v>47</v>
      </c>
      <c r="D59" s="10"/>
      <c r="E59" s="10">
        <v>48000</v>
      </c>
      <c r="F59" s="11">
        <f t="shared" si="0"/>
        <v>1208957911.0199997</v>
      </c>
    </row>
    <row r="60" spans="1:7" ht="44.25" customHeight="1" x14ac:dyDescent="0.3">
      <c r="A60" s="7">
        <v>45594</v>
      </c>
      <c r="B60" s="12">
        <v>3772</v>
      </c>
      <c r="C60" s="13" t="s">
        <v>48</v>
      </c>
      <c r="D60" s="10"/>
      <c r="E60" s="10">
        <v>37231.339999999997</v>
      </c>
      <c r="F60" s="11">
        <f t="shared" si="0"/>
        <v>1208920679.6799998</v>
      </c>
    </row>
    <row r="61" spans="1:7" ht="65.25" customHeight="1" x14ac:dyDescent="0.3">
      <c r="A61" s="7">
        <v>45594</v>
      </c>
      <c r="B61" s="12">
        <v>3778</v>
      </c>
      <c r="C61" s="13" t="s">
        <v>49</v>
      </c>
      <c r="D61" s="10"/>
      <c r="E61" s="10">
        <v>94243.3</v>
      </c>
      <c r="F61" s="11">
        <f t="shared" si="0"/>
        <v>1208826436.3799999</v>
      </c>
    </row>
    <row r="62" spans="1:7" ht="42" customHeight="1" x14ac:dyDescent="0.3">
      <c r="A62" s="7">
        <v>45594</v>
      </c>
      <c r="B62" s="12">
        <v>3780</v>
      </c>
      <c r="C62" s="13" t="s">
        <v>50</v>
      </c>
      <c r="D62" s="10"/>
      <c r="E62" s="10">
        <v>36435.129999999997</v>
      </c>
      <c r="F62" s="11">
        <f t="shared" si="0"/>
        <v>1208790001.2499998</v>
      </c>
    </row>
    <row r="63" spans="1:7" ht="28.5" customHeight="1" x14ac:dyDescent="0.3">
      <c r="A63" s="7">
        <v>45594</v>
      </c>
      <c r="B63" s="12">
        <v>3789</v>
      </c>
      <c r="C63" s="13" t="s">
        <v>51</v>
      </c>
      <c r="D63" s="10"/>
      <c r="E63" s="10">
        <v>14643431.970000001</v>
      </c>
      <c r="F63" s="11">
        <f t="shared" si="0"/>
        <v>1194146569.2799997</v>
      </c>
    </row>
    <row r="64" spans="1:7" ht="26.25" customHeight="1" x14ac:dyDescent="0.3">
      <c r="A64" s="7">
        <v>45594</v>
      </c>
      <c r="B64" s="12">
        <v>3791</v>
      </c>
      <c r="C64" s="13" t="s">
        <v>51</v>
      </c>
      <c r="D64" s="10"/>
      <c r="E64" s="10">
        <v>38166117.859999999</v>
      </c>
      <c r="F64" s="11">
        <f t="shared" si="0"/>
        <v>1155980451.4199998</v>
      </c>
    </row>
    <row r="65" spans="1:6" ht="23.25" customHeight="1" x14ac:dyDescent="0.3">
      <c r="A65" s="7">
        <v>45594</v>
      </c>
      <c r="B65" s="12">
        <v>3793</v>
      </c>
      <c r="C65" s="13" t="s">
        <v>52</v>
      </c>
      <c r="D65" s="10"/>
      <c r="E65" s="10">
        <v>2731541.67</v>
      </c>
      <c r="F65" s="11">
        <f t="shared" si="0"/>
        <v>1153248909.7499998</v>
      </c>
    </row>
    <row r="66" spans="1:6" ht="45" customHeight="1" x14ac:dyDescent="0.3">
      <c r="A66" s="7">
        <v>45594</v>
      </c>
      <c r="B66" s="12">
        <v>3803</v>
      </c>
      <c r="C66" s="13" t="s">
        <v>53</v>
      </c>
      <c r="D66" s="10"/>
      <c r="E66" s="10">
        <v>116485.95</v>
      </c>
      <c r="F66" s="11">
        <f t="shared" si="0"/>
        <v>1153132423.7999997</v>
      </c>
    </row>
    <row r="67" spans="1:6" ht="42" customHeight="1" x14ac:dyDescent="0.3">
      <c r="A67" s="7">
        <v>45594</v>
      </c>
      <c r="B67" s="12">
        <v>3806</v>
      </c>
      <c r="C67" s="13" t="s">
        <v>20</v>
      </c>
      <c r="D67" s="10"/>
      <c r="E67" s="10">
        <v>19782.39</v>
      </c>
      <c r="F67" s="11">
        <f t="shared" si="0"/>
        <v>1153112641.4099996</v>
      </c>
    </row>
    <row r="68" spans="1:6" ht="42" customHeight="1" x14ac:dyDescent="0.3">
      <c r="A68" s="7">
        <v>45594</v>
      </c>
      <c r="B68" s="12">
        <v>3809</v>
      </c>
      <c r="C68" s="13" t="s">
        <v>54</v>
      </c>
      <c r="D68" s="10"/>
      <c r="E68" s="10">
        <v>21504.92</v>
      </c>
      <c r="F68" s="11">
        <f t="shared" si="0"/>
        <v>1153091136.4899995</v>
      </c>
    </row>
    <row r="69" spans="1:6" ht="45" customHeight="1" x14ac:dyDescent="0.3">
      <c r="A69" s="7">
        <v>45594</v>
      </c>
      <c r="B69" s="12">
        <v>3811</v>
      </c>
      <c r="C69" s="13" t="s">
        <v>55</v>
      </c>
      <c r="D69" s="10"/>
      <c r="E69" s="10">
        <v>574219.23</v>
      </c>
      <c r="F69" s="11">
        <f t="shared" si="0"/>
        <v>1152516917.2599995</v>
      </c>
    </row>
    <row r="70" spans="1:6" ht="44.25" customHeight="1" x14ac:dyDescent="0.3">
      <c r="A70" s="7">
        <v>45594</v>
      </c>
      <c r="B70" s="12">
        <v>3813</v>
      </c>
      <c r="C70" s="13" t="s">
        <v>58</v>
      </c>
      <c r="D70" s="10"/>
      <c r="E70" s="10">
        <v>3536.08</v>
      </c>
      <c r="F70" s="11">
        <f t="shared" si="0"/>
        <v>1152513381.1799996</v>
      </c>
    </row>
    <row r="71" spans="1:6" ht="42.75" customHeight="1" x14ac:dyDescent="0.3">
      <c r="A71" s="7">
        <v>45594</v>
      </c>
      <c r="B71" s="12">
        <v>3815</v>
      </c>
      <c r="C71" s="13" t="s">
        <v>59</v>
      </c>
      <c r="D71" s="10"/>
      <c r="E71" s="10">
        <v>2488119.52</v>
      </c>
      <c r="F71" s="11">
        <f t="shared" si="0"/>
        <v>1150025261.6599996</v>
      </c>
    </row>
    <row r="72" spans="1:6" ht="32.25" customHeight="1" x14ac:dyDescent="0.3">
      <c r="A72" s="7">
        <v>45595</v>
      </c>
      <c r="B72" s="12"/>
      <c r="C72" s="13" t="s">
        <v>9</v>
      </c>
      <c r="D72" s="10">
        <v>6035048.5</v>
      </c>
      <c r="E72" s="10"/>
      <c r="F72" s="11">
        <f t="shared" si="0"/>
        <v>1156060310.1599996</v>
      </c>
    </row>
    <row r="73" spans="1:6" ht="44.25" customHeight="1" x14ac:dyDescent="0.3">
      <c r="A73" s="7">
        <v>45595</v>
      </c>
      <c r="B73" s="12">
        <v>3823</v>
      </c>
      <c r="C73" s="13" t="s">
        <v>56</v>
      </c>
      <c r="D73" s="10"/>
      <c r="E73" s="10">
        <v>3602</v>
      </c>
      <c r="F73" s="11">
        <f t="shared" si="0"/>
        <v>1156056708.1599996</v>
      </c>
    </row>
    <row r="74" spans="1:6" ht="27" customHeight="1" x14ac:dyDescent="0.3">
      <c r="A74" s="7">
        <v>45596</v>
      </c>
      <c r="B74" s="12"/>
      <c r="C74" s="13" t="s">
        <v>9</v>
      </c>
      <c r="D74" s="10">
        <v>5559615</v>
      </c>
      <c r="E74" s="10"/>
      <c r="F74" s="11">
        <f t="shared" si="0"/>
        <v>1161616323.1599996</v>
      </c>
    </row>
    <row r="75" spans="1:6" ht="61.5" customHeight="1" x14ac:dyDescent="0.3">
      <c r="A75" s="7">
        <v>45596</v>
      </c>
      <c r="B75" s="12">
        <v>3841</v>
      </c>
      <c r="C75" s="13" t="s">
        <v>57</v>
      </c>
      <c r="D75" s="10"/>
      <c r="E75" s="10">
        <v>92158</v>
      </c>
      <c r="F75" s="11">
        <f t="shared" si="0"/>
        <v>1161524165.1599996</v>
      </c>
    </row>
    <row r="76" spans="1:6" ht="24.75" customHeight="1" x14ac:dyDescent="0.3">
      <c r="A76" s="7">
        <v>45596</v>
      </c>
      <c r="B76" s="12"/>
      <c r="C76" s="13" t="s">
        <v>36</v>
      </c>
      <c r="D76" s="10">
        <v>11591400</v>
      </c>
      <c r="E76" s="10"/>
      <c r="F76" s="11">
        <f t="shared" si="0"/>
        <v>1173115565.1599996</v>
      </c>
    </row>
    <row r="77" spans="1:6" ht="26.25" customHeight="1" x14ac:dyDescent="0.3">
      <c r="A77" s="7">
        <v>45596</v>
      </c>
      <c r="B77" s="12"/>
      <c r="C77" s="13" t="s">
        <v>62</v>
      </c>
      <c r="D77" s="10">
        <v>3500</v>
      </c>
      <c r="E77" s="10"/>
      <c r="F77" s="11">
        <f t="shared" si="0"/>
        <v>1173119065.1599996</v>
      </c>
    </row>
    <row r="78" spans="1:6" ht="26.25" customHeight="1" x14ac:dyDescent="0.3">
      <c r="A78" s="7">
        <v>45596</v>
      </c>
      <c r="B78" s="12"/>
      <c r="C78" s="13" t="s">
        <v>37</v>
      </c>
      <c r="D78" s="10">
        <v>25333.33</v>
      </c>
      <c r="E78" s="10"/>
      <c r="F78" s="11">
        <f t="shared" si="0"/>
        <v>1173144398.4899995</v>
      </c>
    </row>
    <row r="79" spans="1:6" ht="28.5" customHeight="1" x14ac:dyDescent="0.3">
      <c r="A79" s="7">
        <v>45596</v>
      </c>
      <c r="B79" s="12"/>
      <c r="C79" s="13" t="s">
        <v>63</v>
      </c>
      <c r="D79" s="10">
        <v>46079</v>
      </c>
      <c r="E79" s="10"/>
      <c r="F79" s="11">
        <f t="shared" si="0"/>
        <v>1173190477.4899995</v>
      </c>
    </row>
    <row r="80" spans="1:6" ht="27" customHeight="1" x14ac:dyDescent="0.3">
      <c r="A80" s="7">
        <v>45596</v>
      </c>
      <c r="B80" s="12"/>
      <c r="C80" s="13" t="s">
        <v>64</v>
      </c>
      <c r="D80" s="10">
        <v>1117414.75</v>
      </c>
      <c r="E80" s="10"/>
      <c r="F80" s="11">
        <f t="shared" si="0"/>
        <v>1174307892.2399995</v>
      </c>
    </row>
    <row r="81" spans="1:6" ht="27" customHeight="1" x14ac:dyDescent="0.3">
      <c r="A81" s="7">
        <v>45596</v>
      </c>
      <c r="B81" s="12"/>
      <c r="C81" s="13" t="s">
        <v>65</v>
      </c>
      <c r="D81" s="10">
        <v>2668433.09</v>
      </c>
      <c r="E81" s="10"/>
      <c r="F81" s="11">
        <f t="shared" ref="F81:F83" si="1">F80+D81-E81</f>
        <v>1176976325.3299994</v>
      </c>
    </row>
    <row r="82" spans="1:6" ht="21" customHeight="1" x14ac:dyDescent="0.3">
      <c r="A82" s="7">
        <v>45596</v>
      </c>
      <c r="B82" s="12"/>
      <c r="C82" s="13" t="s">
        <v>38</v>
      </c>
      <c r="D82" s="10"/>
      <c r="E82" s="10">
        <v>251857.5</v>
      </c>
      <c r="F82" s="11">
        <f t="shared" si="1"/>
        <v>1176724467.8299994</v>
      </c>
    </row>
    <row r="83" spans="1:6" ht="27" customHeight="1" x14ac:dyDescent="0.3">
      <c r="A83" s="7">
        <v>45596</v>
      </c>
      <c r="B83" s="12"/>
      <c r="C83" s="13" t="s">
        <v>39</v>
      </c>
      <c r="D83" s="10"/>
      <c r="E83" s="10">
        <v>12675</v>
      </c>
      <c r="F83" s="11">
        <f t="shared" si="1"/>
        <v>1176711792.8299994</v>
      </c>
    </row>
    <row r="84" spans="1:6" ht="23.25" customHeight="1" x14ac:dyDescent="0.3">
      <c r="A84" s="7"/>
      <c r="B84" s="12"/>
      <c r="C84" s="13"/>
      <c r="D84" s="10"/>
      <c r="E84" s="10"/>
      <c r="F84" s="11"/>
    </row>
    <row r="85" spans="1:6" ht="21" customHeight="1" x14ac:dyDescent="0.3">
      <c r="A85" s="7"/>
      <c r="B85" s="28" t="s">
        <v>17</v>
      </c>
      <c r="C85" s="29"/>
      <c r="D85" s="16">
        <v>192828912.22</v>
      </c>
      <c r="E85" s="16">
        <v>88812133.780000001</v>
      </c>
      <c r="F85" s="4">
        <v>1176711792.8299999</v>
      </c>
    </row>
    <row r="86" spans="1:6" ht="20.25" customHeight="1" x14ac:dyDescent="0.25"/>
    <row r="87" spans="1:6" ht="22.5" customHeight="1" x14ac:dyDescent="0.25"/>
    <row r="88" spans="1:6" ht="21" customHeight="1" x14ac:dyDescent="0.25"/>
    <row r="89" spans="1:6" ht="25.5" customHeight="1" x14ac:dyDescent="0.25"/>
    <row r="90" spans="1:6" ht="24" customHeight="1" x14ac:dyDescent="0.25"/>
    <row r="91" spans="1:6" ht="24.75" customHeight="1" x14ac:dyDescent="0.25"/>
    <row r="92" spans="1:6" ht="21.75" customHeight="1" x14ac:dyDescent="0.25"/>
    <row r="93" spans="1:6" ht="20.25" customHeight="1" x14ac:dyDescent="0.25"/>
    <row r="94" spans="1:6" ht="27" customHeight="1" x14ac:dyDescent="0.25"/>
    <row r="95" spans="1:6" ht="26.25" customHeight="1" x14ac:dyDescent="0.25"/>
    <row r="96" spans="1:6" ht="24" customHeight="1" x14ac:dyDescent="0.35">
      <c r="B96" s="17"/>
      <c r="C96" s="18" t="s">
        <v>11</v>
      </c>
      <c r="D96" s="25" t="s">
        <v>12</v>
      </c>
      <c r="E96" s="25"/>
      <c r="F96" s="18"/>
    </row>
    <row r="97" spans="1:6" ht="23.25" customHeight="1" x14ac:dyDescent="0.35">
      <c r="B97" s="17"/>
      <c r="C97" s="17" t="s">
        <v>13</v>
      </c>
      <c r="D97" s="26" t="s">
        <v>14</v>
      </c>
      <c r="E97" s="26"/>
      <c r="F97" s="26"/>
    </row>
    <row r="98" spans="1:6" ht="25.5" customHeight="1" x14ac:dyDescent="0.35">
      <c r="B98" s="17"/>
      <c r="C98" s="19" t="s">
        <v>15</v>
      </c>
      <c r="D98" s="27" t="s">
        <v>16</v>
      </c>
      <c r="E98" s="27"/>
      <c r="F98" s="27"/>
    </row>
    <row r="99" spans="1:6" ht="24.75" customHeight="1" x14ac:dyDescent="0.35">
      <c r="B99" s="17"/>
      <c r="C99" s="17"/>
      <c r="D99" s="17"/>
      <c r="E99" s="17"/>
      <c r="F99" s="17"/>
    </row>
    <row r="100" spans="1:6" ht="18.75" customHeight="1" x14ac:dyDescent="0.25"/>
    <row r="101" spans="1:6" ht="18.75" customHeight="1" x14ac:dyDescent="0.25"/>
    <row r="102" spans="1:6" ht="24" customHeight="1" x14ac:dyDescent="0.25"/>
    <row r="103" spans="1:6" ht="20.25" customHeight="1" x14ac:dyDescent="0.25"/>
    <row r="105" spans="1:6" ht="20.25" customHeight="1" x14ac:dyDescent="0.35">
      <c r="A105" s="17"/>
    </row>
    <row r="106" spans="1:6" ht="21" customHeight="1" x14ac:dyDescent="0.35">
      <c r="A106" s="17"/>
    </row>
    <row r="107" spans="1:6" ht="21.75" customHeight="1" x14ac:dyDescent="0.35">
      <c r="A107" s="17"/>
    </row>
    <row r="108" spans="1:6" ht="21" customHeight="1" x14ac:dyDescent="0.35">
      <c r="A108" s="17"/>
    </row>
    <row r="111" spans="1:6" ht="18.75" customHeight="1" x14ac:dyDescent="0.25"/>
    <row r="112" spans="1:6" ht="19.5" customHeight="1" x14ac:dyDescent="0.25"/>
    <row r="113" ht="18" customHeight="1" x14ac:dyDescent="0.25"/>
    <row r="114" ht="16.5" customHeight="1" x14ac:dyDescent="0.25"/>
    <row r="115" ht="20.25" customHeight="1" x14ac:dyDescent="0.25"/>
    <row r="116" ht="18" customHeight="1" x14ac:dyDescent="0.25"/>
    <row r="117" ht="23.25" customHeight="1" x14ac:dyDescent="0.25"/>
    <row r="118" ht="24.75" customHeight="1" x14ac:dyDescent="0.25"/>
    <row r="119" ht="27" customHeight="1" x14ac:dyDescent="0.25"/>
    <row r="120" ht="19.5" customHeight="1" x14ac:dyDescent="0.25"/>
    <row r="121" ht="19.5" customHeight="1" x14ac:dyDescent="0.25"/>
    <row r="123" ht="29.25" customHeight="1" x14ac:dyDescent="0.25"/>
    <row r="125" ht="29.25" customHeight="1" x14ac:dyDescent="0.25"/>
    <row r="127" ht="20.25" customHeight="1" x14ac:dyDescent="0.25"/>
    <row r="128" ht="16.5" customHeight="1" x14ac:dyDescent="0.25"/>
  </sheetData>
  <mergeCells count="11">
    <mergeCell ref="D96:E96"/>
    <mergeCell ref="D97:F97"/>
    <mergeCell ref="D98:F98"/>
    <mergeCell ref="B85:C85"/>
    <mergeCell ref="A11:F11"/>
    <mergeCell ref="D12:E12"/>
    <mergeCell ref="A6:F6"/>
    <mergeCell ref="A7:F7"/>
    <mergeCell ref="A8:F8"/>
    <mergeCell ref="A9:F9"/>
    <mergeCell ref="A10:F10"/>
  </mergeCells>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Corina Bress Bress</dc:creator>
  <cp:lastModifiedBy>Giselle Marzan</cp:lastModifiedBy>
  <cp:lastPrinted>2024-08-07T19:45:46Z</cp:lastPrinted>
  <dcterms:created xsi:type="dcterms:W3CDTF">2023-10-12T16:19:04Z</dcterms:created>
  <dcterms:modified xsi:type="dcterms:W3CDTF">2024-11-08T15:53:24Z</dcterms:modified>
</cp:coreProperties>
</file>