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13_ncr:1_{6F9662C0-4FF0-402A-8AA7-ADDC87187A6C}" xr6:coauthVersionLast="47" xr6:coauthVersionMax="47" xr10:uidLastSave="{00000000-0000-0000-0000-000000000000}"/>
  <bookViews>
    <workbookView xWindow="-120" yWindow="-120" windowWidth="29040" windowHeight="15840" xr2:uid="{B4EF083C-F4CB-4BC7-A18A-C535719CA6A1}"/>
  </bookViews>
  <sheets>
    <sheet name="OCTUBRE 2024" sheetId="1" r:id="rId1"/>
  </sheets>
  <definedNames>
    <definedName name="_xlnm.Print_Area" localSheetId="0">'OCTUBRE 2024'!$A$1:$J$79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</calcChain>
</file>

<file path=xl/sharedStrings.xml><?xml version="1.0" encoding="utf-8"?>
<sst xmlns="http://schemas.openxmlformats.org/spreadsheetml/2006/main" count="258" uniqueCount="152">
  <si>
    <t xml:space="preserve">                                                                                         PLANILLA DE PAGOS A PROVEEDORES OCTUBRE 2024</t>
  </si>
  <si>
    <t>No.</t>
  </si>
  <si>
    <t>No. Fact. o Comprobante</t>
  </si>
  <si>
    <t>Fecha de factura</t>
  </si>
  <si>
    <t>Monto</t>
  </si>
  <si>
    <t>Monto       pagado</t>
  </si>
  <si>
    <t>Fecha vencimiento</t>
  </si>
  <si>
    <t>Lib.</t>
  </si>
  <si>
    <t>Proveedor</t>
  </si>
  <si>
    <t xml:space="preserve">                                                                                                        Concepto</t>
  </si>
  <si>
    <t>Facturado</t>
  </si>
  <si>
    <t xml:space="preserve">Pendiente </t>
  </si>
  <si>
    <t>Estado</t>
  </si>
  <si>
    <t>SEGURO NACIONAL DE SALUD (SENASA)</t>
  </si>
  <si>
    <t>PAGO POR SEGURO MEDICO PARA EMPLEADOS DE ESTA INSTITUCION CORRESPONDIENTE AL MES DE SEPTIEMBRE 2024</t>
  </si>
  <si>
    <t>B1500012472</t>
  </si>
  <si>
    <t>FIRMA</t>
  </si>
  <si>
    <t>CONSTRUPAL</t>
  </si>
  <si>
    <t>PAGO POR CUBICACION FINAL DEL REMOZAMIENTO DEL CENTRO DE ACOGIDA SANTIAGO Y CONSTRUCCION DE COMEDOR SANTIAGO DEPENDENCIA DE ESTA DGM</t>
  </si>
  <si>
    <t>B1500000003</t>
  </si>
  <si>
    <t>SERVICIOS PORTATILES DOMINICANA</t>
  </si>
  <si>
    <t>PAGO POR CONTRATACION DE 3 BAÑOS PORTATILES PARA SER UTILIZADOS EN EL PLAN DE REGULARIZACION DE VENEZOLANOS DE ESTA DGM DESDE 11/09/24 AL 10/10/24</t>
  </si>
  <si>
    <t>B1500002832</t>
  </si>
  <si>
    <t xml:space="preserve">DELTA COMERCIAL </t>
  </si>
  <si>
    <t>PAGO POR MANTENIMIENTO DE LAS CAMIONETAS MARCA TOYOTA PLACA No. EL08326 y L465090, PROPIEDAD DE ESTA DGM</t>
  </si>
  <si>
    <t>E450000001180</t>
  </si>
  <si>
    <t>E450000001199</t>
  </si>
  <si>
    <t xml:space="preserve">RICOH DOMINICANA </t>
  </si>
  <si>
    <t>POR SERVICIOS DE ALQUILER PLATAFORMA MULTIFUNCIONAL IMPRESIÓN, SCANER Y COPIADO PARA REALIZAR TRABAJOS EN LAS DEPENDENCIAS Y SEDE CENTRAL DE ESTA DGM MES DE AGOSTO 2024</t>
  </si>
  <si>
    <t>B1500001165</t>
  </si>
  <si>
    <t xml:space="preserve">MAGNA MOTORS </t>
  </si>
  <si>
    <t>PAGO POR SERVICIOS DE MANTENIMIENTO REALIZADO A VEHICULOS MARCA HYUNDAI PERTENECIENTE A ESTA DGM</t>
  </si>
  <si>
    <t>E450000000504</t>
  </si>
  <si>
    <t xml:space="preserve">GRUPO DIARIO LIBRE </t>
  </si>
  <si>
    <t>POR SERVICIOS DE PUBLICACION CONVOCATORIA DEL PROCESO DE LICITACION No.DGM-MAE-PEUR-2024-0001 EL DIA 26/09/24 Y EL PROCESO No.DGM-CCC-LPN-2024-0014 LOS DIAS 26 Y 27/09/24</t>
  </si>
  <si>
    <t>E450000000034</t>
  </si>
  <si>
    <t>E450000000035</t>
  </si>
  <si>
    <t>OFIMATIC</t>
  </si>
  <si>
    <t>PAGO POR SERVICIOS DE ARRENDAMIENTO DE SOLUCION IVR 24 CANALES BRINDADOS A ESTA INSTITUCION CORRESPONDIENTE AL MES DE SEPTIEMBRE 2024</t>
  </si>
  <si>
    <t>B1500000996</t>
  </si>
  <si>
    <t>CEDITEC</t>
  </si>
  <si>
    <t xml:space="preserve">PAGO POR SERVICIOS DE EXPANSION DEL CERTIFICADO DIGITAL EV CODE SIGNIG CERTIFICATE (SECTIGOSSL) POR 3 AÑOS </t>
  </si>
  <si>
    <t>B1500000182</t>
  </si>
  <si>
    <t xml:space="preserve">AYUNTAMIENTO MUNICIPIO DE SANTIAGO </t>
  </si>
  <si>
    <t>PAGO POR SERVICIOS DE ASEO RECOLECCION DE SOLIDOS CORRESPONDIENTE AL MES DE SEPTIEMBRE 2024</t>
  </si>
  <si>
    <t>B1500006788</t>
  </si>
  <si>
    <t>MILDRED ANYELINA PEÑA SANCHEZ</t>
  </si>
  <si>
    <t>PAGO POR SERVICIOS DE MANTENIMIENTO Y REPARACION DE 1 BAÑO COMUN DE NO RESIDENTES DE ESTA DGM</t>
  </si>
  <si>
    <t>B1500000004</t>
  </si>
  <si>
    <t xml:space="preserve">BONANZA DOMINICANA </t>
  </si>
  <si>
    <t>PAGO POR MANTENIMIENTO DE LA CAMIONETA MARCA MITSUBISHI AÑO 2023 PLACA L472239 PROPIEDAD DE ESTA DGM</t>
  </si>
  <si>
    <t>B1500004078</t>
  </si>
  <si>
    <t xml:space="preserve">SOPLA TOURS &amp; TOURS </t>
  </si>
  <si>
    <t xml:space="preserve">PAGO POR ADQUISICION DE BOLETO AEREO PARA REPATRIAR A SU PAIS DE ORIGEN AL NACIONAL FRANCES SR. KLAUS PINSON </t>
  </si>
  <si>
    <t>B1500000034</t>
  </si>
  <si>
    <t xml:space="preserve">VEGA &amp; ASOCIADOS </t>
  </si>
  <si>
    <t>PAGO POR ALQUILER DE LOCAL DONDE FUNCIONA LA SUB-DIRECCION DE ESTA DGM EN SANTIAGO CORRESPONDIENTE A LOS MESES DE AGOSTO Y SEPTIEMBRE 2024</t>
  </si>
  <si>
    <t>B1500000648</t>
  </si>
  <si>
    <t>B1500000650</t>
  </si>
  <si>
    <t>MULTICOMPUTOS</t>
  </si>
  <si>
    <t>PAGO POR LICENCIAMIENTO DE SISTEMA DE MONITOREO Y ANALISIS DE INFRAESTRUCTURA CORRESPONDIENTE A LA DIR. DE TECNOLOGIA Y COMUNICACIÓN DE ESTA DGM</t>
  </si>
  <si>
    <t>E450000000001</t>
  </si>
  <si>
    <t>CESAC</t>
  </si>
  <si>
    <t>PAGO POR SERVICIO DE PRUEBA DE DOPAJE REALIZADOS A 79 INSPECTORES DE ESTA DGM CORRESPONDIENTE AL MES DE AGOSTO 2024</t>
  </si>
  <si>
    <t>B1500001235</t>
  </si>
  <si>
    <t>TAMIRA GROUP</t>
  </si>
  <si>
    <t xml:space="preserve">PAGO POR SERVICIO REALIZADOS DE PERFILES MEDICOS CON FINES MIGRATORIOS A EXTRANJEROS EN FECHA 01/08/2024 AL 31/08/2024 </t>
  </si>
  <si>
    <t>B1500000159</t>
  </si>
  <si>
    <t>INVERSIONES TIMISOARA</t>
  </si>
  <si>
    <t>PAGO POR ADQUISICION DE EQUIPOS TECNOLOGICOS DE REDES Y ELECTRICOS CORRESPONDIENTE A LA DIR. DE TECNOLOGIA DE ESTA DGM</t>
  </si>
  <si>
    <t>B1500000163</t>
  </si>
  <si>
    <t>RAMON EUSEBIO PEREZ</t>
  </si>
  <si>
    <t xml:space="preserve">PAGO POR CUBICACION FINAL DE ADENDA FINAL DEL PROYECTO DE REMOZAMIENTO DE MEZZANINE SEDE CENTRAL </t>
  </si>
  <si>
    <t>B1500000002</t>
  </si>
  <si>
    <t>ISLA DOMINICANA DE PETROLEO</t>
  </si>
  <si>
    <t xml:space="preserve">PAGO POR ADQUISICION DE TICKETS DE COMBUSTIBLE 2,000 EN DENOMINACION DE RD$2,000.00 Y RD$500.00 </t>
  </si>
  <si>
    <t>B1500167361</t>
  </si>
  <si>
    <t xml:space="preserve">HUMANO SEGURO </t>
  </si>
  <si>
    <t>E450000001448</t>
  </si>
  <si>
    <t xml:space="preserve">EDENORTE </t>
  </si>
  <si>
    <t>PAGO POR SERVICIOS DE ENERGIA ELECTRICA EN DIFERENTES DEPENDENCIAS DE DGM ZONA NORTE CORRESPONDIIENTE AL MES DE SEPTIEMBRE 2024</t>
  </si>
  <si>
    <t>B1500458980</t>
  </si>
  <si>
    <t>B1500459352</t>
  </si>
  <si>
    <t>B1500459436</t>
  </si>
  <si>
    <t>B1500459859</t>
  </si>
  <si>
    <t>B1500460165</t>
  </si>
  <si>
    <t>B1500460514</t>
  </si>
  <si>
    <t>B1500461351</t>
  </si>
  <si>
    <t>B1500464225</t>
  </si>
  <si>
    <t xml:space="preserve">EDESUR </t>
  </si>
  <si>
    <t>PAGO POR SERVICIO DE ENERGIA ELECTRICA EN DIFERENTES DEPENDENCIAS DE ESTA DGM ZONA SUR CORRESPONDIENTE AL MES DE AGOSTO 2024</t>
  </si>
  <si>
    <t>B1500558034</t>
  </si>
  <si>
    <t>PAGADO</t>
  </si>
  <si>
    <t>B1500558035</t>
  </si>
  <si>
    <t>B1500558036</t>
  </si>
  <si>
    <t>B1500558037</t>
  </si>
  <si>
    <t>B1500558038</t>
  </si>
  <si>
    <t>B1500558039</t>
  </si>
  <si>
    <t>B1500558041</t>
  </si>
  <si>
    <t>B1500558042</t>
  </si>
  <si>
    <t>B1500558043</t>
  </si>
  <si>
    <t>B1500558044</t>
  </si>
  <si>
    <t>PAGO POR SEGURO DE VIDA COLECTIVO DE LOS EMPLEADOS DE ESTA DGM CORRESPONDIENTE AL MES DE SEPTIEMBRE 2024</t>
  </si>
  <si>
    <t>E450000001993</t>
  </si>
  <si>
    <t>ALCALDIA DEL DISTRITO NACIONAL (ADN)</t>
  </si>
  <si>
    <t>PAGO POR SERVICIOS DE RECOGIDA DE BASURA DE LA SEDE CENTRAL DE ESTA DGM CORRESPONDIENTE AL MES DE OCTUBRE 2024</t>
  </si>
  <si>
    <t>B1500057099</t>
  </si>
  <si>
    <t xml:space="preserve">CREDIGAS </t>
  </si>
  <si>
    <t xml:space="preserve">PAGO POR COMPRA DE 151 GALONES DE GLP PARA SER UTILIZADOS EN EL CENTRO DE ACOGIDA HAINA DE ESTA DGM </t>
  </si>
  <si>
    <t>B1500039745</t>
  </si>
  <si>
    <t xml:space="preserve">PERLA MASIEL MATOS </t>
  </si>
  <si>
    <t>PAGO POR ALQUILER DE INMUEBLE UBICADO EN PEDERNALES PARA SER UTILIZADOS COMO ALOJAMIENTO POR EL PERSONAL DE ESTA DGM DESDE 7 DE OCTUBRE 24 HASTA 6 DE NOV. 2024</t>
  </si>
  <si>
    <t>B1500000009</t>
  </si>
  <si>
    <t>SANTO DOMINGO MOTORS COMPANY</t>
  </si>
  <si>
    <t>PAGO POR SERVICIOS DE MANTENIMIENTO REALIZADOS A LOS VEH. MARCA CHEVROLET TAHOE AÑO 2022 PERTENECIENTE A ESTA DGM</t>
  </si>
  <si>
    <t>E450000000640</t>
  </si>
  <si>
    <t xml:space="preserve">MODESTO DE LA CRUZ DUARTE </t>
  </si>
  <si>
    <t>PAGO POR ALQUILER DE CASA UBICADA EN EL CATEY SAMANA USADA POR EMPLEADOS DE ESTA DGM QUE LABORAN EN EL AEROP. INT. JUAN BOSCH</t>
  </si>
  <si>
    <t>B1500000019</t>
  </si>
  <si>
    <t xml:space="preserve">EDITORA DEL CARIBE </t>
  </si>
  <si>
    <t>PAGO POR SERVICIOS DE PUBLICIDAD DE LICITACION PUBLICA EL DIA 26 DE SEPTIEMBRE 2024 Y LOS DIAS 26 Y 27 DE SEPTIEMBRE 2024</t>
  </si>
  <si>
    <t>B1500005947</t>
  </si>
  <si>
    <t>CORPORACION ESTATAL DE RADIO Y TELEVISION (CERTV)</t>
  </si>
  <si>
    <t>PAGO DEL 10% DEL PRESUPUESTO DE PUBLICIDAD DE ACUERDO A LA LEY 134-03 CORRESPONDIENTE AL MES DE OCTUBRE 2024</t>
  </si>
  <si>
    <t>B1500009415</t>
  </si>
  <si>
    <t>PAGO POR SERVICIOS DE MANTENIMIENTO REALIZADOS A VEHICULO MARCA HYUNDAI PERTENECIENTE A ESTA DGM</t>
  </si>
  <si>
    <t>E450000000663</t>
  </si>
  <si>
    <t>PAGO POR MANTENIMIENTO DE LA CAMIONETA MARCA TOYOTA PROPIEDAD DE ESTA DGM</t>
  </si>
  <si>
    <t>E450000001317</t>
  </si>
  <si>
    <t xml:space="preserve">COMPAÑÍA DOMINICANA DE TELEFONOS </t>
  </si>
  <si>
    <t>PAGO POR SERVICIOS DE TELEFONIA BANDA ANCHA DE ESTA DGM CORRESPONDIENTE AL MES DE SEPTIEMBRE 2024</t>
  </si>
  <si>
    <t>E450000054828</t>
  </si>
  <si>
    <t xml:space="preserve">PAGO POR SERVICIOS DE TELEFONIA TIPO FLOTA UTILIZADA EN ESTA DGM CORRESPONDIENTE AL MES DE SEPTIEMBRE 2024. </t>
  </si>
  <si>
    <t>E450000057120</t>
  </si>
  <si>
    <t>PAGO POR SERVICIOS DE CONECTIVIDAD INALAMBRICA 4G DE ESTA DGM CORRESPONDIENTE AL MES DE SEPTIEMBRE 2024</t>
  </si>
  <si>
    <t>E4500000055280</t>
  </si>
  <si>
    <t>PAGO POR SERVICIOS DE TELEFONIA ALAMBRICA DE ESTA DGM, CORRESPONDIENTE AL MES DE SEPTIEMBRE 2024</t>
  </si>
  <si>
    <t>E4500000057151</t>
  </si>
  <si>
    <t>CORAASAN</t>
  </si>
  <si>
    <t>PAGO POR SERVICIOS DE AGUA POTABLE Y RECOGIDA DE BASURA EN LA SUB-DIRECCION DE SANTIAGO DE ESTA INSTITUCION CORRESPONDIENTE AL MES DE JULIO 2024</t>
  </si>
  <si>
    <t>B1500033751</t>
  </si>
  <si>
    <t xml:space="preserve">HEINRICH HERMANN KUNHARDT </t>
  </si>
  <si>
    <t>PAGO POR EL ALQUILER DE LOCAL PARA LA OFIC. DE LA SUB-DIRECCION DE PUERTO PLATA DE ESTA DGM CORRESPONDIENTE AL PERIODO DEL 21 DE AGOSTO AL 20 DE OCTUBRE 2024</t>
  </si>
  <si>
    <t>B1500000160</t>
  </si>
  <si>
    <t>B150</t>
  </si>
  <si>
    <t xml:space="preserve">   Lic. Carolina De La Cruz                                                                                                                                     </t>
  </si>
  <si>
    <t xml:space="preserve">   Lic. Giselle Marzan Mercado</t>
  </si>
  <si>
    <t xml:space="preserve">     Auxiliar Cuentas por Pagar                                                                                                                            </t>
  </si>
  <si>
    <t xml:space="preserve">     Encargada de contabilidad</t>
  </si>
  <si>
    <t xml:space="preserve">                 Preparado                                                                                                                                                                    </t>
  </si>
  <si>
    <t xml:space="preserve">   Revisado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</si>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</sst>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0"/>
      <name val="Times New Roman"/>
      <family val="1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Font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43" fontId="6" fillId="3" borderId="2" xfId="1" applyFont="1" applyFill="1" applyBorder="1" applyAlignment="1">
      <alignment horizontal="left" wrapText="1"/>
    </xf>
    <xf numFmtId="164" fontId="6" fillId="3" borderId="2" xfId="1" applyNumberFormat="1" applyFont="1" applyFill="1" applyBorder="1" applyAlignment="1">
      <alignment horizontal="center" wrapText="1"/>
    </xf>
    <xf numFmtId="165" fontId="6" fillId="3" borderId="7" xfId="2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43" fontId="6" fillId="0" borderId="2" xfId="1" applyFont="1" applyFill="1" applyBorder="1" applyAlignment="1">
      <alignment horizontal="left" wrapText="1"/>
    </xf>
    <xf numFmtId="164" fontId="6" fillId="0" borderId="2" xfId="1" applyNumberFormat="1" applyFont="1" applyFill="1" applyBorder="1" applyAlignment="1">
      <alignment horizontal="center" wrapText="1"/>
    </xf>
    <xf numFmtId="165" fontId="6" fillId="0" borderId="7" xfId="2" applyNumberFormat="1" applyFont="1" applyFill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7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43" fontId="9" fillId="0" borderId="2" xfId="1" applyFont="1" applyFill="1" applyBorder="1" applyAlignment="1">
      <alignment horizontal="center" wrapText="1"/>
    </xf>
    <xf numFmtId="165" fontId="6" fillId="0" borderId="2" xfId="2" applyNumberFormat="1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3" fillId="3" borderId="0" xfId="0" applyFont="1" applyFill="1"/>
    <xf numFmtId="43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43" fontId="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vertical="center"/>
    </xf>
    <xf numFmtId="164" fontId="6" fillId="3" borderId="0" xfId="0" applyNumberFormat="1" applyFont="1" applyFill="1" applyAlignment="1">
      <alignment horizontal="center"/>
    </xf>
    <xf numFmtId="43" fontId="6" fillId="3" borderId="0" xfId="1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165" fontId="6" fillId="3" borderId="0" xfId="2" applyNumberFormat="1" applyFont="1" applyFill="1" applyBorder="1" applyAlignment="1">
      <alignment horizontal="center"/>
    </xf>
  </cellXfs>
  <cellStyles count="3">
    <cellStyle name="Millares" xfId="1" builtinId="3"/>
    <cellStyle name="Millares 2" xfId="2" xr:uid="{DA1DE65D-DDC9-4790-890E-68309F3A02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6300694</xdr:colOff>
      <xdr:row>0</xdr:row>
      <xdr:rowOff>169022</xdr:rowOff>
    </xdr:from>
    <xdr:ext cx="5399181" cy="2720228"/>
    <xdr:pic>
      <xdr:nvPicPr>
        <xdr:cNvPr id="2" name="Imagen 1">
          <a:extLst>
            <a:ext uri="{FF2B5EF4-FFF2-40B4-BE49-F238E27FC236}">
              <a16:creationId xmlns:a16="http://schemas.microsoft.com/office/drawing/2014/main" id="{2109B022-FEFA-46EB-8BDA-11E0891418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719" y="169022"/>
          <a:ext cx="5399181" cy="2720228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2924174</xdr:colOff>
      <xdr:row>72</xdr:row>
      <xdr:rowOff>492124</xdr:rowOff>
    </xdr:from>
    <xdr:to>
      <xdr:col>1</xdr:col>
      <xdr:colOff>4651375</xdr:colOff>
      <xdr:row>77</xdr:row>
      <xdr:rowOff>72869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32C909-616A-4B13-A240-4BC68EA02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599" y="28028899"/>
          <a:ext cx="1727201" cy="1809595"/>
        </a:xfrm>
        <a:prstGeom prst="rect">
          <a:avLst/>
        </a:prstGeom>
      </xdr:spPr>
    </xdr:pic>
    <xdr:clientData/>
  </xdr:twoCellAnchor>
  <xdr:twoCellAnchor editAs="oneCell">
    <xdr:from>
      <xdr:col>1</xdr:col>
      <xdr:colOff>250826</xdr:colOff>
      <xdr:row>72</xdr:row>
      <xdr:rowOff>492126</xdr:rowOff>
    </xdr:from>
    <xdr:to>
      <xdr:col>1</xdr:col>
      <xdr:colOff>2238375</xdr:colOff>
      <xdr:row>74</xdr:row>
      <xdr:rowOff>979255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A05CA5-40CC-46EC-9EF8-0076E5A9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1" y="28028901"/>
          <a:ext cx="1987549" cy="1001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1270000</xdr:colOff>
      <xdr:row>74</xdr:row>
      <xdr:rowOff>269875</xdr:rowOff>
    </xdr:from>
    <xdr:to>
      <xdr:col>6</xdr:col>
      <xdr:colOff>565385</xdr:colOff>
      <xdr:row>74</xdr:row>
      <xdr:rowOff>853281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10B5882-23FD-4BB8-9237-9A9D57019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4575" y="28321000"/>
          <a:ext cx="2505310" cy="58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1460500</xdr:colOff>
      <xdr:row>74</xdr:row>
      <xdr:rowOff>444500</xdr:rowOff>
    </xdr:from>
    <xdr:to>
      <xdr:col>7</xdr:col>
      <xdr:colOff>873125</xdr:colOff>
      <xdr:row>76</xdr:row>
      <xdr:rowOff>297309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ABDA821-AC0D-4E25-810D-E87DC572C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845000" y="28495625"/>
          <a:ext cx="1136650" cy="1195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843C-84C5-40FA-91C2-768081482F7D}">
  <dimension ref="A1:K82"/>
  <sheetViews>
    <sheetView tabSelected="1" view="pageBreakPreview" topLeftCell="A52" zoomScale="60" zoomScaleNormal="60" workbookViewId="0">
      <selection activeCell="C85" sqref="C85"/>
    </sheetView>
  </sheetViews>
  <sheetFormatPr baseColWidth="10" defaultRowHeight="15" x14ac:dyDescent="0.25"/>
  <cols>
    <col min="1" max="1" width="16.7109375" customWidth="1"/>
    <col min="2" max="2" width="77.7109375" customWidth="1"/>
    <col min="3" max="3" width="255.5703125" customWidth="1"/>
    <col min="4" max="4" width="27.5703125" customWidth="1"/>
    <col min="5" max="5" width="22" customWidth="1"/>
    <col min="6" max="6" width="26.140625" customWidth="1"/>
    <col min="7" max="7" width="25.85546875" customWidth="1"/>
    <col min="8" max="8" width="22.5703125" customWidth="1"/>
    <col min="9" max="9" width="17.42578125" customWidth="1"/>
    <col min="10" max="10" width="20.140625" customWidth="1"/>
    <col min="13" max="13" width="12.5703125" bestFit="1" customWidth="1"/>
    <col min="14" max="14" width="22.5703125" customWidth="1"/>
    <col min="15" max="15" width="18.28515625" customWidth="1"/>
    <col min="16" max="16" width="17.7109375" customWidth="1"/>
    <col min="17" max="17" width="24.85546875" customWidth="1"/>
  </cols>
  <sheetData>
    <row r="1" spans="1:11" ht="33.75" x14ac:dyDescent="0.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33.75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33.75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3.75" x14ac:dyDescent="0.5">
      <c r="A4" s="1"/>
      <c r="B4" s="1"/>
      <c r="C4" s="1"/>
      <c r="D4" s="1"/>
      <c r="E4" s="1"/>
      <c r="F4" s="1"/>
      <c r="G4" s="1"/>
      <c r="H4" s="1"/>
      <c r="I4" s="1"/>
      <c r="J4" s="3"/>
      <c r="K4" s="2"/>
    </row>
    <row r="5" spans="1:11" ht="33.75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2"/>
    </row>
    <row r="6" spans="1:11" ht="33.75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2"/>
    </row>
    <row r="7" spans="1:11" ht="33.75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2"/>
    </row>
    <row r="8" spans="1:11" ht="33.75" x14ac:dyDescent="0.5">
      <c r="A8" s="1"/>
      <c r="B8" s="1"/>
      <c r="C8" s="1"/>
      <c r="D8" s="1"/>
      <c r="E8" s="1"/>
      <c r="F8" s="1"/>
      <c r="G8" s="1"/>
      <c r="H8" s="1"/>
      <c r="I8" s="1"/>
      <c r="J8" s="1"/>
      <c r="K8" s="2"/>
    </row>
    <row r="9" spans="1:11" ht="45" x14ac:dyDescent="0.6">
      <c r="A9" s="4" t="s">
        <v>0</v>
      </c>
      <c r="B9" s="4"/>
      <c r="C9" s="4"/>
      <c r="D9" s="5"/>
      <c r="E9" s="5"/>
      <c r="F9" s="4"/>
      <c r="G9" s="5"/>
      <c r="H9" s="5"/>
      <c r="I9" s="4"/>
      <c r="J9" s="4"/>
      <c r="K9" s="2"/>
    </row>
    <row r="10" spans="1:11" ht="30" customHeight="1" x14ac:dyDescent="0.5">
      <c r="A10" s="6" t="s">
        <v>1</v>
      </c>
      <c r="B10" s="6"/>
      <c r="C10" s="7"/>
      <c r="D10" s="8" t="s">
        <v>2</v>
      </c>
      <c r="E10" s="9" t="s">
        <v>3</v>
      </c>
      <c r="F10" s="10" t="s">
        <v>4</v>
      </c>
      <c r="G10" s="8" t="s">
        <v>5</v>
      </c>
      <c r="H10" s="9" t="s">
        <v>6</v>
      </c>
      <c r="I10" s="11" t="s">
        <v>4</v>
      </c>
      <c r="J10" s="10"/>
      <c r="K10" s="2"/>
    </row>
    <row r="11" spans="1:11" ht="23.25" customHeight="1" x14ac:dyDescent="0.5">
      <c r="A11" s="12" t="s">
        <v>7</v>
      </c>
      <c r="B11" s="12" t="s">
        <v>8</v>
      </c>
      <c r="C11" s="13" t="s">
        <v>9</v>
      </c>
      <c r="D11" s="8"/>
      <c r="E11" s="9"/>
      <c r="F11" s="14" t="s">
        <v>10</v>
      </c>
      <c r="G11" s="8"/>
      <c r="H11" s="9"/>
      <c r="I11" s="15" t="s">
        <v>11</v>
      </c>
      <c r="J11" s="14" t="s">
        <v>12</v>
      </c>
      <c r="K11" s="2"/>
    </row>
    <row r="12" spans="1:11" ht="30" customHeight="1" x14ac:dyDescent="0.35">
      <c r="A12" s="16">
        <v>3650</v>
      </c>
      <c r="B12" s="17" t="s">
        <v>13</v>
      </c>
      <c r="C12" s="18" t="s">
        <v>14</v>
      </c>
      <c r="D12" s="19" t="s">
        <v>15</v>
      </c>
      <c r="E12" s="20">
        <v>45519</v>
      </c>
      <c r="F12" s="21">
        <v>167326.68</v>
      </c>
      <c r="G12" s="21">
        <v>167326.68</v>
      </c>
      <c r="H12" s="22">
        <v>45582</v>
      </c>
      <c r="I12" s="19">
        <v>0</v>
      </c>
      <c r="J12" s="23" t="s">
        <v>16</v>
      </c>
    </row>
    <row r="13" spans="1:11" ht="30" customHeight="1" x14ac:dyDescent="0.35">
      <c r="A13" s="24">
        <v>3664</v>
      </c>
      <c r="B13" s="17" t="s">
        <v>17</v>
      </c>
      <c r="C13" s="17" t="s">
        <v>18</v>
      </c>
      <c r="D13" s="25" t="s">
        <v>19</v>
      </c>
      <c r="E13" s="26">
        <v>45544</v>
      </c>
      <c r="F13" s="27">
        <v>1705818.51</v>
      </c>
      <c r="G13" s="27">
        <v>1631313.76</v>
      </c>
      <c r="H13" s="28">
        <v>45584</v>
      </c>
      <c r="I13" s="25">
        <v>0</v>
      </c>
      <c r="J13" s="29" t="s">
        <v>16</v>
      </c>
    </row>
    <row r="14" spans="1:11" ht="29.25" customHeight="1" x14ac:dyDescent="0.35">
      <c r="A14" s="24">
        <v>3668</v>
      </c>
      <c r="B14" s="17" t="s">
        <v>20</v>
      </c>
      <c r="C14" s="17" t="s">
        <v>21</v>
      </c>
      <c r="D14" s="25" t="s">
        <v>22</v>
      </c>
      <c r="E14" s="26">
        <v>45546</v>
      </c>
      <c r="F14" s="27">
        <v>17261.04</v>
      </c>
      <c r="G14" s="27">
        <v>15739.74</v>
      </c>
      <c r="H14" s="28">
        <v>45584</v>
      </c>
      <c r="I14" s="25">
        <v>0</v>
      </c>
      <c r="J14" s="29" t="s">
        <v>16</v>
      </c>
    </row>
    <row r="15" spans="1:11" ht="29.25" customHeight="1" x14ac:dyDescent="0.35">
      <c r="A15" s="24">
        <v>3670</v>
      </c>
      <c r="B15" s="17" t="s">
        <v>23</v>
      </c>
      <c r="C15" s="17" t="s">
        <v>24</v>
      </c>
      <c r="D15" s="25" t="s">
        <v>25</v>
      </c>
      <c r="E15" s="26">
        <v>45546</v>
      </c>
      <c r="F15" s="27">
        <v>85052.95</v>
      </c>
      <c r="G15" s="27">
        <v>85052.95</v>
      </c>
      <c r="H15" s="28">
        <v>45584</v>
      </c>
      <c r="I15" s="25">
        <v>0</v>
      </c>
      <c r="J15" s="29" t="s">
        <v>16</v>
      </c>
    </row>
    <row r="16" spans="1:11" ht="29.25" customHeight="1" x14ac:dyDescent="0.35">
      <c r="A16" s="24">
        <v>3670</v>
      </c>
      <c r="B16" s="17" t="s">
        <v>23</v>
      </c>
      <c r="C16" s="17" t="s">
        <v>24</v>
      </c>
      <c r="D16" s="25" t="s">
        <v>26</v>
      </c>
      <c r="E16" s="26">
        <v>45547</v>
      </c>
      <c r="F16" s="27">
        <v>22423.54</v>
      </c>
      <c r="G16" s="27">
        <v>22423.54</v>
      </c>
      <c r="H16" s="28">
        <v>45584</v>
      </c>
      <c r="I16" s="25">
        <v>0</v>
      </c>
      <c r="J16" s="29" t="s">
        <v>16</v>
      </c>
    </row>
    <row r="17" spans="1:11" ht="30" customHeight="1" x14ac:dyDescent="0.35">
      <c r="A17" s="24">
        <v>3672</v>
      </c>
      <c r="B17" s="17" t="s">
        <v>27</v>
      </c>
      <c r="C17" s="17" t="s">
        <v>28</v>
      </c>
      <c r="D17" s="25" t="s">
        <v>29</v>
      </c>
      <c r="E17" s="26">
        <v>45533</v>
      </c>
      <c r="F17" s="27">
        <v>1090534.44</v>
      </c>
      <c r="G17" s="27">
        <v>994419.54</v>
      </c>
      <c r="H17" s="28">
        <v>45584</v>
      </c>
      <c r="I17" s="25">
        <v>0</v>
      </c>
      <c r="J17" s="29" t="s">
        <v>16</v>
      </c>
    </row>
    <row r="18" spans="1:11" ht="30" customHeight="1" x14ac:dyDescent="0.5">
      <c r="A18" s="24">
        <v>3682</v>
      </c>
      <c r="B18" s="17" t="s">
        <v>30</v>
      </c>
      <c r="C18" s="17" t="s">
        <v>31</v>
      </c>
      <c r="D18" s="25" t="s">
        <v>32</v>
      </c>
      <c r="E18" s="26">
        <v>45537</v>
      </c>
      <c r="F18" s="27">
        <v>78459</v>
      </c>
      <c r="G18" s="27">
        <v>78459</v>
      </c>
      <c r="H18" s="28">
        <v>45587</v>
      </c>
      <c r="I18" s="25">
        <v>0</v>
      </c>
      <c r="J18" s="29" t="s">
        <v>16</v>
      </c>
      <c r="K18" s="2"/>
    </row>
    <row r="19" spans="1:11" ht="30" customHeight="1" x14ac:dyDescent="0.5">
      <c r="A19" s="24">
        <v>3684</v>
      </c>
      <c r="B19" s="17" t="s">
        <v>33</v>
      </c>
      <c r="C19" s="17" t="s">
        <v>34</v>
      </c>
      <c r="D19" s="25" t="s">
        <v>35</v>
      </c>
      <c r="E19" s="26">
        <v>45562</v>
      </c>
      <c r="F19" s="27">
        <v>57830.57</v>
      </c>
      <c r="G19" s="27">
        <v>57830.57</v>
      </c>
      <c r="H19" s="28">
        <v>45587</v>
      </c>
      <c r="I19" s="25">
        <v>0</v>
      </c>
      <c r="J19" s="29" t="s">
        <v>16</v>
      </c>
      <c r="K19" s="2"/>
    </row>
    <row r="20" spans="1:11" ht="30" customHeight="1" x14ac:dyDescent="0.5">
      <c r="A20" s="24">
        <v>3684</v>
      </c>
      <c r="B20" s="17" t="s">
        <v>33</v>
      </c>
      <c r="C20" s="17" t="s">
        <v>34</v>
      </c>
      <c r="D20" s="25" t="s">
        <v>36</v>
      </c>
      <c r="E20" s="26">
        <v>45562</v>
      </c>
      <c r="F20" s="27">
        <v>28915.29</v>
      </c>
      <c r="G20" s="27">
        <v>28915.29</v>
      </c>
      <c r="H20" s="28">
        <v>45587</v>
      </c>
      <c r="I20" s="25">
        <v>0</v>
      </c>
      <c r="J20" s="29" t="s">
        <v>16</v>
      </c>
      <c r="K20" s="2"/>
    </row>
    <row r="21" spans="1:11" ht="30" customHeight="1" x14ac:dyDescent="0.5">
      <c r="A21" s="24">
        <v>3687</v>
      </c>
      <c r="B21" s="17" t="s">
        <v>37</v>
      </c>
      <c r="C21" s="17" t="s">
        <v>38</v>
      </c>
      <c r="D21" s="25" t="s">
        <v>39</v>
      </c>
      <c r="E21" s="26">
        <v>45537</v>
      </c>
      <c r="F21" s="27">
        <v>127567.44</v>
      </c>
      <c r="G21" s="27">
        <v>122162.04</v>
      </c>
      <c r="H21" s="28">
        <v>45587</v>
      </c>
      <c r="I21" s="25">
        <v>0</v>
      </c>
      <c r="J21" s="29" t="s">
        <v>16</v>
      </c>
      <c r="K21" s="2"/>
    </row>
    <row r="22" spans="1:11" ht="30" customHeight="1" x14ac:dyDescent="0.5">
      <c r="A22" s="24">
        <v>3689</v>
      </c>
      <c r="B22" s="17" t="s">
        <v>40</v>
      </c>
      <c r="C22" s="17" t="s">
        <v>41</v>
      </c>
      <c r="D22" s="25" t="s">
        <v>42</v>
      </c>
      <c r="E22" s="26">
        <v>45560</v>
      </c>
      <c r="F22" s="27">
        <v>155000</v>
      </c>
      <c r="G22" s="27">
        <v>147250</v>
      </c>
      <c r="H22" s="28">
        <v>45587</v>
      </c>
      <c r="I22" s="25">
        <v>0</v>
      </c>
      <c r="J22" s="29" t="s">
        <v>16</v>
      </c>
      <c r="K22" s="2"/>
    </row>
    <row r="23" spans="1:11" ht="30" customHeight="1" x14ac:dyDescent="0.5">
      <c r="A23" s="24">
        <v>3691</v>
      </c>
      <c r="B23" s="17" t="s">
        <v>43</v>
      </c>
      <c r="C23" s="17" t="s">
        <v>44</v>
      </c>
      <c r="D23" s="25" t="s">
        <v>45</v>
      </c>
      <c r="E23" s="26">
        <v>45537</v>
      </c>
      <c r="F23" s="27">
        <v>5000</v>
      </c>
      <c r="G23" s="27">
        <v>5000</v>
      </c>
      <c r="H23" s="28">
        <v>45587</v>
      </c>
      <c r="I23" s="25">
        <v>0</v>
      </c>
      <c r="J23" s="29" t="s">
        <v>16</v>
      </c>
      <c r="K23" s="2"/>
    </row>
    <row r="24" spans="1:11" ht="30" customHeight="1" x14ac:dyDescent="0.35">
      <c r="A24" s="24">
        <v>3694</v>
      </c>
      <c r="B24" s="17" t="s">
        <v>46</v>
      </c>
      <c r="C24" s="17" t="s">
        <v>47</v>
      </c>
      <c r="D24" s="25" t="s">
        <v>48</v>
      </c>
      <c r="E24" s="26">
        <v>45551</v>
      </c>
      <c r="F24" s="27">
        <v>899999.99</v>
      </c>
      <c r="G24" s="27">
        <v>686440.67</v>
      </c>
      <c r="H24" s="28">
        <v>45587</v>
      </c>
      <c r="I24" s="25">
        <v>0</v>
      </c>
      <c r="J24" s="29" t="s">
        <v>16</v>
      </c>
    </row>
    <row r="25" spans="1:11" ht="30" customHeight="1" x14ac:dyDescent="0.35">
      <c r="A25" s="24">
        <v>3695</v>
      </c>
      <c r="B25" s="17" t="s">
        <v>49</v>
      </c>
      <c r="C25" s="17" t="s">
        <v>50</v>
      </c>
      <c r="D25" s="25" t="s">
        <v>51</v>
      </c>
      <c r="E25" s="26">
        <v>45552</v>
      </c>
      <c r="F25" s="27">
        <v>24826.79</v>
      </c>
      <c r="G25" s="27">
        <v>23774.799999999999</v>
      </c>
      <c r="H25" s="28">
        <v>45587</v>
      </c>
      <c r="I25" s="25">
        <v>0</v>
      </c>
      <c r="J25" s="29" t="s">
        <v>16</v>
      </c>
    </row>
    <row r="26" spans="1:11" ht="30" customHeight="1" x14ac:dyDescent="0.35">
      <c r="A26" s="24">
        <v>3698</v>
      </c>
      <c r="B26" s="17" t="s">
        <v>52</v>
      </c>
      <c r="C26" s="17" t="s">
        <v>53</v>
      </c>
      <c r="D26" s="25" t="s">
        <v>54</v>
      </c>
      <c r="E26" s="26">
        <v>45532</v>
      </c>
      <c r="F26" s="27">
        <v>73538.84</v>
      </c>
      <c r="G26" s="27">
        <v>70571.17</v>
      </c>
      <c r="H26" s="28">
        <v>45587</v>
      </c>
      <c r="I26" s="25">
        <v>0</v>
      </c>
      <c r="J26" s="29" t="s">
        <v>16</v>
      </c>
    </row>
    <row r="27" spans="1:11" ht="30" customHeight="1" x14ac:dyDescent="0.35">
      <c r="A27" s="24">
        <v>3700</v>
      </c>
      <c r="B27" s="17" t="s">
        <v>55</v>
      </c>
      <c r="C27" s="17" t="s">
        <v>56</v>
      </c>
      <c r="D27" s="25" t="s">
        <v>57</v>
      </c>
      <c r="E27" s="26">
        <v>45519</v>
      </c>
      <c r="F27" s="27">
        <v>233971.88</v>
      </c>
      <c r="G27" s="27">
        <v>224057.81</v>
      </c>
      <c r="H27" s="28">
        <v>45587</v>
      </c>
      <c r="I27" s="25">
        <v>0</v>
      </c>
      <c r="J27" s="29" t="s">
        <v>16</v>
      </c>
    </row>
    <row r="28" spans="1:11" ht="30" customHeight="1" x14ac:dyDescent="0.5">
      <c r="A28" s="24">
        <v>3700</v>
      </c>
      <c r="B28" s="17" t="s">
        <v>55</v>
      </c>
      <c r="C28" s="17" t="s">
        <v>56</v>
      </c>
      <c r="D28" s="25" t="s">
        <v>58</v>
      </c>
      <c r="E28" s="26">
        <v>45551</v>
      </c>
      <c r="F28" s="27">
        <v>233971.88</v>
      </c>
      <c r="G28" s="27">
        <v>224057.81</v>
      </c>
      <c r="H28" s="28">
        <v>45587</v>
      </c>
      <c r="I28" s="25">
        <v>0</v>
      </c>
      <c r="J28" s="29" t="s">
        <v>16</v>
      </c>
      <c r="K28" s="2"/>
    </row>
    <row r="29" spans="1:11" ht="30" customHeight="1" x14ac:dyDescent="0.5">
      <c r="A29" s="24">
        <v>3705</v>
      </c>
      <c r="B29" s="17" t="s">
        <v>59</v>
      </c>
      <c r="C29" s="17" t="s">
        <v>60</v>
      </c>
      <c r="D29" s="25" t="s">
        <v>61</v>
      </c>
      <c r="E29" s="26">
        <v>45544</v>
      </c>
      <c r="F29" s="27">
        <v>5510714.8799999999</v>
      </c>
      <c r="G29" s="27">
        <v>5510714.8799999999</v>
      </c>
      <c r="H29" s="28">
        <v>45588</v>
      </c>
      <c r="I29" s="25">
        <v>0</v>
      </c>
      <c r="J29" s="29" t="s">
        <v>16</v>
      </c>
      <c r="K29" s="2"/>
    </row>
    <row r="30" spans="1:11" ht="30" customHeight="1" x14ac:dyDescent="0.5">
      <c r="A30" s="24">
        <v>3707</v>
      </c>
      <c r="B30" s="17" t="s">
        <v>62</v>
      </c>
      <c r="C30" s="17" t="s">
        <v>63</v>
      </c>
      <c r="D30" s="30" t="s">
        <v>64</v>
      </c>
      <c r="E30" s="26">
        <v>45547</v>
      </c>
      <c r="F30" s="27">
        <v>39500</v>
      </c>
      <c r="G30" s="27">
        <v>39500</v>
      </c>
      <c r="H30" s="28">
        <v>45588</v>
      </c>
      <c r="I30" s="25">
        <v>0</v>
      </c>
      <c r="J30" s="29" t="s">
        <v>16</v>
      </c>
      <c r="K30" s="2"/>
    </row>
    <row r="31" spans="1:11" ht="30" customHeight="1" x14ac:dyDescent="0.5">
      <c r="A31" s="24">
        <v>3710</v>
      </c>
      <c r="B31" s="17" t="s">
        <v>65</v>
      </c>
      <c r="C31" s="17" t="s">
        <v>66</v>
      </c>
      <c r="D31" s="25" t="s">
        <v>67</v>
      </c>
      <c r="E31" s="26">
        <v>45537</v>
      </c>
      <c r="F31" s="27">
        <v>1440560</v>
      </c>
      <c r="G31" s="27">
        <v>1368532</v>
      </c>
      <c r="H31" s="28">
        <v>45588</v>
      </c>
      <c r="I31" s="25">
        <v>0</v>
      </c>
      <c r="J31" s="29" t="s">
        <v>16</v>
      </c>
      <c r="K31" s="2"/>
    </row>
    <row r="32" spans="1:11" ht="30" customHeight="1" x14ac:dyDescent="0.5">
      <c r="A32" s="24">
        <v>3714</v>
      </c>
      <c r="B32" s="17" t="s">
        <v>68</v>
      </c>
      <c r="C32" s="17" t="s">
        <v>69</v>
      </c>
      <c r="D32" s="25" t="s">
        <v>70</v>
      </c>
      <c r="E32" s="26">
        <v>45545</v>
      </c>
      <c r="F32" s="27">
        <v>1451818.9</v>
      </c>
      <c r="G32" s="27">
        <v>1390301.15</v>
      </c>
      <c r="H32" s="28">
        <v>45589</v>
      </c>
      <c r="I32" s="25">
        <v>0</v>
      </c>
      <c r="J32" s="29" t="s">
        <v>16</v>
      </c>
      <c r="K32" s="2"/>
    </row>
    <row r="33" spans="1:11" ht="30" customHeight="1" x14ac:dyDescent="0.5">
      <c r="A33" s="31">
        <v>3730</v>
      </c>
      <c r="B33" s="32" t="s">
        <v>71</v>
      </c>
      <c r="C33" s="32" t="s">
        <v>72</v>
      </c>
      <c r="D33" s="25" t="s">
        <v>73</v>
      </c>
      <c r="E33" s="26">
        <v>45386</v>
      </c>
      <c r="F33" s="27">
        <v>1109934.8400000001</v>
      </c>
      <c r="G33" s="27">
        <v>1049159.19</v>
      </c>
      <c r="H33" s="28">
        <v>45596</v>
      </c>
      <c r="I33" s="25">
        <v>0</v>
      </c>
      <c r="J33" s="29" t="s">
        <v>16</v>
      </c>
      <c r="K33" s="2"/>
    </row>
    <row r="34" spans="1:11" ht="30" customHeight="1" x14ac:dyDescent="0.5">
      <c r="A34" s="31">
        <v>3733</v>
      </c>
      <c r="B34" s="32" t="s">
        <v>74</v>
      </c>
      <c r="C34" s="32" t="s">
        <v>75</v>
      </c>
      <c r="D34" s="25" t="s">
        <v>76</v>
      </c>
      <c r="E34" s="26">
        <v>45547</v>
      </c>
      <c r="F34" s="27">
        <v>5000000</v>
      </c>
      <c r="G34" s="27">
        <v>4978395.38</v>
      </c>
      <c r="H34" s="28">
        <v>45596</v>
      </c>
      <c r="I34" s="25">
        <v>0</v>
      </c>
      <c r="J34" s="29" t="s">
        <v>16</v>
      </c>
      <c r="K34" s="2"/>
    </row>
    <row r="35" spans="1:11" ht="30" customHeight="1" x14ac:dyDescent="0.5">
      <c r="A35" s="31">
        <v>3748</v>
      </c>
      <c r="B35" s="32" t="s">
        <v>77</v>
      </c>
      <c r="C35" s="32" t="s">
        <v>14</v>
      </c>
      <c r="D35" s="25" t="s">
        <v>78</v>
      </c>
      <c r="E35" s="26">
        <v>45536</v>
      </c>
      <c r="F35" s="27">
        <v>1340089.4099999999</v>
      </c>
      <c r="G35" s="27">
        <v>1340089.4099999999</v>
      </c>
      <c r="H35" s="28">
        <v>45582</v>
      </c>
      <c r="I35" s="33">
        <v>0</v>
      </c>
      <c r="J35" s="29" t="s">
        <v>16</v>
      </c>
      <c r="K35" s="2"/>
    </row>
    <row r="36" spans="1:11" ht="30" customHeight="1" x14ac:dyDescent="0.5">
      <c r="A36" s="24">
        <v>3759</v>
      </c>
      <c r="B36" s="17" t="s">
        <v>79</v>
      </c>
      <c r="C36" s="17" t="s">
        <v>80</v>
      </c>
      <c r="D36" s="25" t="s">
        <v>81</v>
      </c>
      <c r="E36" s="26">
        <v>45565</v>
      </c>
      <c r="F36" s="27">
        <v>64377.02</v>
      </c>
      <c r="G36" s="27">
        <v>61158.17</v>
      </c>
      <c r="H36" s="28">
        <v>45605</v>
      </c>
      <c r="I36" s="25">
        <v>0</v>
      </c>
      <c r="J36" s="29" t="s">
        <v>16</v>
      </c>
      <c r="K36" s="2"/>
    </row>
    <row r="37" spans="1:11" ht="30" customHeight="1" x14ac:dyDescent="0.5">
      <c r="A37" s="24">
        <v>3759</v>
      </c>
      <c r="B37" s="17" t="s">
        <v>79</v>
      </c>
      <c r="C37" s="17" t="s">
        <v>80</v>
      </c>
      <c r="D37" s="25" t="s">
        <v>82</v>
      </c>
      <c r="E37" s="26">
        <v>45565</v>
      </c>
      <c r="F37" s="27">
        <v>49349.919999999998</v>
      </c>
      <c r="G37" s="27">
        <v>46882.42</v>
      </c>
      <c r="H37" s="28">
        <v>45605</v>
      </c>
      <c r="I37" s="25">
        <v>0</v>
      </c>
      <c r="J37" s="29" t="s">
        <v>16</v>
      </c>
      <c r="K37" s="2"/>
    </row>
    <row r="38" spans="1:11" ht="30" customHeight="1" x14ac:dyDescent="0.5">
      <c r="A38" s="24">
        <v>3759</v>
      </c>
      <c r="B38" s="17" t="s">
        <v>79</v>
      </c>
      <c r="C38" s="17" t="s">
        <v>80</v>
      </c>
      <c r="D38" s="25" t="s">
        <v>83</v>
      </c>
      <c r="E38" s="26">
        <v>45566</v>
      </c>
      <c r="F38" s="27">
        <v>66318.320000000007</v>
      </c>
      <c r="G38" s="27">
        <v>63002.400000000001</v>
      </c>
      <c r="H38" s="28">
        <v>45605</v>
      </c>
      <c r="I38" s="25">
        <v>0</v>
      </c>
      <c r="J38" s="29" t="s">
        <v>16</v>
      </c>
      <c r="K38" s="2"/>
    </row>
    <row r="39" spans="1:11" ht="30" customHeight="1" x14ac:dyDescent="0.5">
      <c r="A39" s="24">
        <v>3759</v>
      </c>
      <c r="B39" s="17" t="s">
        <v>79</v>
      </c>
      <c r="C39" s="17" t="s">
        <v>80</v>
      </c>
      <c r="D39" s="25" t="s">
        <v>84</v>
      </c>
      <c r="E39" s="26">
        <v>45566</v>
      </c>
      <c r="F39" s="27">
        <v>21409.58</v>
      </c>
      <c r="G39" s="27">
        <v>20339.099999999999</v>
      </c>
      <c r="H39" s="28">
        <v>45605</v>
      </c>
      <c r="I39" s="25">
        <v>0</v>
      </c>
      <c r="J39" s="29" t="s">
        <v>16</v>
      </c>
      <c r="K39" s="2"/>
    </row>
    <row r="40" spans="1:11" ht="30" customHeight="1" x14ac:dyDescent="0.5">
      <c r="A40" s="24">
        <v>3759</v>
      </c>
      <c r="B40" s="17" t="s">
        <v>79</v>
      </c>
      <c r="C40" s="17" t="s">
        <v>80</v>
      </c>
      <c r="D40" s="25" t="s">
        <v>85</v>
      </c>
      <c r="E40" s="26">
        <v>45566</v>
      </c>
      <c r="F40" s="27">
        <v>1696.66</v>
      </c>
      <c r="G40" s="27">
        <v>1611.83</v>
      </c>
      <c r="H40" s="28">
        <v>45605</v>
      </c>
      <c r="I40" s="25">
        <v>0</v>
      </c>
      <c r="J40" s="29" t="s">
        <v>16</v>
      </c>
      <c r="K40" s="2"/>
    </row>
    <row r="41" spans="1:11" ht="30" customHeight="1" x14ac:dyDescent="0.5">
      <c r="A41" s="24">
        <v>3759</v>
      </c>
      <c r="B41" s="17" t="s">
        <v>79</v>
      </c>
      <c r="C41" s="17" t="s">
        <v>80</v>
      </c>
      <c r="D41" s="25" t="s">
        <v>86</v>
      </c>
      <c r="E41" s="26">
        <v>45566</v>
      </c>
      <c r="F41" s="27">
        <v>567.4</v>
      </c>
      <c r="G41" s="27">
        <v>539.03</v>
      </c>
      <c r="H41" s="28">
        <v>45605</v>
      </c>
      <c r="I41" s="25">
        <v>0</v>
      </c>
      <c r="J41" s="29" t="s">
        <v>16</v>
      </c>
      <c r="K41" s="2"/>
    </row>
    <row r="42" spans="1:11" ht="30" customHeight="1" x14ac:dyDescent="0.5">
      <c r="A42" s="24">
        <v>3759</v>
      </c>
      <c r="B42" s="17" t="s">
        <v>79</v>
      </c>
      <c r="C42" s="17" t="s">
        <v>80</v>
      </c>
      <c r="D42" s="25" t="s">
        <v>87</v>
      </c>
      <c r="E42" s="26">
        <v>45566</v>
      </c>
      <c r="F42" s="27">
        <v>18936.22</v>
      </c>
      <c r="G42" s="27">
        <v>17989.41</v>
      </c>
      <c r="H42" s="28">
        <v>45605</v>
      </c>
      <c r="I42" s="25">
        <v>0</v>
      </c>
      <c r="J42" s="29" t="s">
        <v>16</v>
      </c>
      <c r="K42" s="2"/>
    </row>
    <row r="43" spans="1:11" ht="30" customHeight="1" x14ac:dyDescent="0.5">
      <c r="A43" s="24">
        <v>3759</v>
      </c>
      <c r="B43" s="17" t="s">
        <v>79</v>
      </c>
      <c r="C43" s="17" t="s">
        <v>80</v>
      </c>
      <c r="D43" s="25" t="s">
        <v>88</v>
      </c>
      <c r="E43" s="26">
        <v>45566</v>
      </c>
      <c r="F43" s="27">
        <v>127.18</v>
      </c>
      <c r="G43" s="27">
        <v>120.82</v>
      </c>
      <c r="H43" s="28">
        <v>45605</v>
      </c>
      <c r="I43" s="25">
        <v>0</v>
      </c>
      <c r="J43" s="29" t="s">
        <v>16</v>
      </c>
      <c r="K43" s="2"/>
    </row>
    <row r="44" spans="1:11" ht="30" customHeight="1" x14ac:dyDescent="0.5">
      <c r="A44" s="24">
        <v>3761</v>
      </c>
      <c r="B44" s="17" t="s">
        <v>89</v>
      </c>
      <c r="C44" s="17" t="s">
        <v>90</v>
      </c>
      <c r="D44" s="25" t="s">
        <v>91</v>
      </c>
      <c r="E44" s="26">
        <v>45565</v>
      </c>
      <c r="F44" s="27">
        <v>1826477.64</v>
      </c>
      <c r="G44" s="27">
        <v>1735153.75</v>
      </c>
      <c r="H44" s="28">
        <v>45605</v>
      </c>
      <c r="I44" s="25">
        <v>0</v>
      </c>
      <c r="J44" s="29" t="s">
        <v>92</v>
      </c>
      <c r="K44" s="2"/>
    </row>
    <row r="45" spans="1:11" ht="30" customHeight="1" x14ac:dyDescent="0.5">
      <c r="A45" s="24">
        <v>3761</v>
      </c>
      <c r="B45" s="17" t="s">
        <v>89</v>
      </c>
      <c r="C45" s="17" t="s">
        <v>90</v>
      </c>
      <c r="D45" s="25" t="s">
        <v>93</v>
      </c>
      <c r="E45" s="26">
        <v>45565</v>
      </c>
      <c r="F45" s="27">
        <v>123379.03</v>
      </c>
      <c r="G45" s="27">
        <v>117210.07</v>
      </c>
      <c r="H45" s="28">
        <v>45605</v>
      </c>
      <c r="I45" s="25">
        <v>0</v>
      </c>
      <c r="J45" s="29" t="s">
        <v>92</v>
      </c>
      <c r="K45" s="2"/>
    </row>
    <row r="46" spans="1:11" ht="30" customHeight="1" x14ac:dyDescent="0.5">
      <c r="A46" s="24">
        <v>3761</v>
      </c>
      <c r="B46" s="17" t="s">
        <v>89</v>
      </c>
      <c r="C46" s="17" t="s">
        <v>90</v>
      </c>
      <c r="D46" s="25" t="s">
        <v>94</v>
      </c>
      <c r="E46" s="26">
        <v>45565</v>
      </c>
      <c r="F46" s="27">
        <v>54963.65</v>
      </c>
      <c r="G46" s="27">
        <v>52215.46</v>
      </c>
      <c r="H46" s="28">
        <v>45605</v>
      </c>
      <c r="I46" s="25">
        <v>0</v>
      </c>
      <c r="J46" s="29" t="s">
        <v>92</v>
      </c>
      <c r="K46" s="2"/>
    </row>
    <row r="47" spans="1:11" ht="30" customHeight="1" x14ac:dyDescent="0.5">
      <c r="A47" s="24">
        <v>3761</v>
      </c>
      <c r="B47" s="17" t="s">
        <v>89</v>
      </c>
      <c r="C47" s="17" t="s">
        <v>90</v>
      </c>
      <c r="D47" s="25" t="s">
        <v>95</v>
      </c>
      <c r="E47" s="26">
        <v>45565</v>
      </c>
      <c r="F47" s="27">
        <v>22997.040000000001</v>
      </c>
      <c r="G47" s="27">
        <v>21847.18</v>
      </c>
      <c r="H47" s="28">
        <v>45605</v>
      </c>
      <c r="I47" s="25">
        <v>0</v>
      </c>
      <c r="J47" s="29" t="s">
        <v>92</v>
      </c>
      <c r="K47" s="2"/>
    </row>
    <row r="48" spans="1:11" ht="30" customHeight="1" x14ac:dyDescent="0.5">
      <c r="A48" s="24">
        <v>3761</v>
      </c>
      <c r="B48" s="17" t="s">
        <v>89</v>
      </c>
      <c r="C48" s="17" t="s">
        <v>90</v>
      </c>
      <c r="D48" s="25" t="s">
        <v>96</v>
      </c>
      <c r="E48" s="26">
        <v>45565</v>
      </c>
      <c r="F48" s="27">
        <v>327.22000000000003</v>
      </c>
      <c r="G48" s="27">
        <v>310.85000000000002</v>
      </c>
      <c r="H48" s="28">
        <v>45605</v>
      </c>
      <c r="I48" s="25">
        <v>0</v>
      </c>
      <c r="J48" s="29" t="s">
        <v>92</v>
      </c>
      <c r="K48" s="2"/>
    </row>
    <row r="49" spans="1:11" ht="30" customHeight="1" x14ac:dyDescent="0.5">
      <c r="A49" s="24">
        <v>3761</v>
      </c>
      <c r="B49" s="17" t="s">
        <v>89</v>
      </c>
      <c r="C49" s="17" t="s">
        <v>90</v>
      </c>
      <c r="D49" s="25" t="s">
        <v>97</v>
      </c>
      <c r="E49" s="26">
        <v>45565</v>
      </c>
      <c r="F49" s="27">
        <v>271926.68</v>
      </c>
      <c r="G49" s="27">
        <v>258330.34</v>
      </c>
      <c r="H49" s="28">
        <v>45605</v>
      </c>
      <c r="I49" s="25">
        <v>0</v>
      </c>
      <c r="J49" s="29" t="s">
        <v>92</v>
      </c>
      <c r="K49" s="2"/>
    </row>
    <row r="50" spans="1:11" ht="30" customHeight="1" x14ac:dyDescent="0.5">
      <c r="A50" s="24">
        <v>3761</v>
      </c>
      <c r="B50" s="17" t="s">
        <v>89</v>
      </c>
      <c r="C50" s="17" t="s">
        <v>90</v>
      </c>
      <c r="D50" s="25" t="s">
        <v>98</v>
      </c>
      <c r="E50" s="26">
        <v>45565</v>
      </c>
      <c r="F50" s="27">
        <v>973.72</v>
      </c>
      <c r="G50" s="27">
        <v>925.03</v>
      </c>
      <c r="H50" s="28">
        <v>45605</v>
      </c>
      <c r="I50" s="25">
        <v>0</v>
      </c>
      <c r="J50" s="29" t="s">
        <v>92</v>
      </c>
      <c r="K50" s="2"/>
    </row>
    <row r="51" spans="1:11" ht="30" customHeight="1" x14ac:dyDescent="0.5">
      <c r="A51" s="24">
        <v>3761</v>
      </c>
      <c r="B51" s="17" t="s">
        <v>89</v>
      </c>
      <c r="C51" s="17" t="s">
        <v>90</v>
      </c>
      <c r="D51" s="25" t="s">
        <v>99</v>
      </c>
      <c r="E51" s="26">
        <v>45565</v>
      </c>
      <c r="F51" s="27">
        <v>4364.78</v>
      </c>
      <c r="G51" s="27">
        <v>4146.54</v>
      </c>
      <c r="H51" s="28">
        <v>45605</v>
      </c>
      <c r="I51" s="25">
        <v>0</v>
      </c>
      <c r="J51" s="29" t="s">
        <v>92</v>
      </c>
      <c r="K51" s="2"/>
    </row>
    <row r="52" spans="1:11" ht="30" customHeight="1" x14ac:dyDescent="0.5">
      <c r="A52" s="24">
        <v>3761</v>
      </c>
      <c r="B52" s="17" t="s">
        <v>89</v>
      </c>
      <c r="C52" s="17" t="s">
        <v>90</v>
      </c>
      <c r="D52" s="25" t="s">
        <v>100</v>
      </c>
      <c r="E52" s="26">
        <v>45565</v>
      </c>
      <c r="F52" s="27">
        <v>17344.57</v>
      </c>
      <c r="G52" s="27">
        <v>16477.34</v>
      </c>
      <c r="H52" s="28">
        <v>45605</v>
      </c>
      <c r="I52" s="25">
        <v>0</v>
      </c>
      <c r="J52" s="29" t="s">
        <v>92</v>
      </c>
      <c r="K52" s="2"/>
    </row>
    <row r="53" spans="1:11" ht="30" customHeight="1" x14ac:dyDescent="0.5">
      <c r="A53" s="24">
        <v>3761</v>
      </c>
      <c r="B53" s="17" t="s">
        <v>89</v>
      </c>
      <c r="C53" s="17" t="s">
        <v>90</v>
      </c>
      <c r="D53" s="25" t="s">
        <v>101</v>
      </c>
      <c r="E53" s="26">
        <v>45565</v>
      </c>
      <c r="F53" s="27">
        <v>1424.57</v>
      </c>
      <c r="G53" s="27">
        <v>1353.34</v>
      </c>
      <c r="H53" s="28">
        <v>45605</v>
      </c>
      <c r="I53" s="25">
        <v>0</v>
      </c>
      <c r="J53" s="29" t="s">
        <v>92</v>
      </c>
      <c r="K53" s="2"/>
    </row>
    <row r="54" spans="1:11" ht="30" customHeight="1" x14ac:dyDescent="0.5">
      <c r="A54" s="24">
        <v>3764</v>
      </c>
      <c r="B54" s="17" t="s">
        <v>77</v>
      </c>
      <c r="C54" s="17" t="s">
        <v>102</v>
      </c>
      <c r="D54" s="25" t="s">
        <v>103</v>
      </c>
      <c r="E54" s="26">
        <v>45565</v>
      </c>
      <c r="F54" s="27">
        <v>400932.01</v>
      </c>
      <c r="G54" s="27">
        <v>400932.01</v>
      </c>
      <c r="H54" s="28">
        <v>45608</v>
      </c>
      <c r="I54" s="25">
        <v>0</v>
      </c>
      <c r="J54" s="29" t="s">
        <v>16</v>
      </c>
      <c r="K54" s="2"/>
    </row>
    <row r="55" spans="1:11" ht="30" customHeight="1" x14ac:dyDescent="0.5">
      <c r="A55" s="24">
        <v>3766</v>
      </c>
      <c r="B55" s="17" t="s">
        <v>104</v>
      </c>
      <c r="C55" s="17" t="s">
        <v>105</v>
      </c>
      <c r="D55" s="25" t="s">
        <v>106</v>
      </c>
      <c r="E55" s="26">
        <v>45566</v>
      </c>
      <c r="F55" s="27">
        <v>5902</v>
      </c>
      <c r="G55" s="27">
        <v>5902</v>
      </c>
      <c r="H55" s="28">
        <v>45609</v>
      </c>
      <c r="I55" s="25">
        <v>0</v>
      </c>
      <c r="J55" s="29" t="s">
        <v>16</v>
      </c>
      <c r="K55" s="2"/>
    </row>
    <row r="56" spans="1:11" ht="30" customHeight="1" x14ac:dyDescent="0.5">
      <c r="A56" s="24">
        <v>3769</v>
      </c>
      <c r="B56" s="17" t="s">
        <v>107</v>
      </c>
      <c r="C56" s="17" t="s">
        <v>108</v>
      </c>
      <c r="D56" s="25" t="s">
        <v>109</v>
      </c>
      <c r="E56" s="26">
        <v>45556</v>
      </c>
      <c r="F56" s="27">
        <v>20022.599999999999</v>
      </c>
      <c r="G56" s="27">
        <v>19021.47</v>
      </c>
      <c r="H56" s="28">
        <v>45609</v>
      </c>
      <c r="I56" s="25">
        <v>0</v>
      </c>
      <c r="J56" s="29" t="s">
        <v>16</v>
      </c>
      <c r="K56" s="2"/>
    </row>
    <row r="57" spans="1:11" ht="30" customHeight="1" x14ac:dyDescent="0.5">
      <c r="A57" s="24">
        <v>3770</v>
      </c>
      <c r="B57" s="17" t="s">
        <v>110</v>
      </c>
      <c r="C57" s="17" t="s">
        <v>111</v>
      </c>
      <c r="D57" s="25" t="s">
        <v>112</v>
      </c>
      <c r="E57" s="26">
        <v>45572</v>
      </c>
      <c r="F57" s="27">
        <v>48000</v>
      </c>
      <c r="G57" s="27">
        <v>36610.17</v>
      </c>
      <c r="H57" s="28">
        <v>45609</v>
      </c>
      <c r="I57" s="25">
        <v>0</v>
      </c>
      <c r="J57" s="29" t="s">
        <v>16</v>
      </c>
      <c r="K57" s="2"/>
    </row>
    <row r="58" spans="1:11" ht="30" customHeight="1" x14ac:dyDescent="0.5">
      <c r="A58" s="24">
        <v>3772</v>
      </c>
      <c r="B58" s="17" t="s">
        <v>113</v>
      </c>
      <c r="C58" s="17" t="s">
        <v>114</v>
      </c>
      <c r="D58" s="25" t="s">
        <v>115</v>
      </c>
      <c r="E58" s="26">
        <v>45574</v>
      </c>
      <c r="F58" s="27">
        <v>37231.339999999997</v>
      </c>
      <c r="G58" s="27">
        <v>37231.339999999997</v>
      </c>
      <c r="H58" s="28">
        <v>45609</v>
      </c>
      <c r="I58" s="25">
        <v>0</v>
      </c>
      <c r="J58" s="29" t="s">
        <v>16</v>
      </c>
      <c r="K58" s="2"/>
    </row>
    <row r="59" spans="1:11" ht="30" customHeight="1" x14ac:dyDescent="0.5">
      <c r="A59" s="24">
        <v>3774</v>
      </c>
      <c r="B59" s="17" t="s">
        <v>116</v>
      </c>
      <c r="C59" s="17" t="s">
        <v>117</v>
      </c>
      <c r="D59" s="25" t="s">
        <v>118</v>
      </c>
      <c r="E59" s="26">
        <v>45560</v>
      </c>
      <c r="F59" s="27">
        <v>53998.83</v>
      </c>
      <c r="G59" s="27">
        <v>41185.54</v>
      </c>
      <c r="H59" s="28">
        <v>45609</v>
      </c>
      <c r="I59" s="25">
        <v>0</v>
      </c>
      <c r="J59" s="29" t="s">
        <v>16</v>
      </c>
      <c r="K59" s="2"/>
    </row>
    <row r="60" spans="1:11" ht="30" customHeight="1" x14ac:dyDescent="0.5">
      <c r="A60" s="24">
        <v>3778</v>
      </c>
      <c r="B60" s="17" t="s">
        <v>119</v>
      </c>
      <c r="C60" s="17" t="s">
        <v>120</v>
      </c>
      <c r="D60" s="25" t="s">
        <v>121</v>
      </c>
      <c r="E60" s="26">
        <v>45565</v>
      </c>
      <c r="F60" s="27">
        <v>94243.3</v>
      </c>
      <c r="G60" s="27">
        <v>90249.94</v>
      </c>
      <c r="H60" s="28">
        <v>45609</v>
      </c>
      <c r="I60" s="25">
        <v>0</v>
      </c>
      <c r="J60" s="29" t="s">
        <v>16</v>
      </c>
      <c r="K60" s="2"/>
    </row>
    <row r="61" spans="1:11" ht="30" customHeight="1" x14ac:dyDescent="0.5">
      <c r="A61" s="24">
        <v>3780</v>
      </c>
      <c r="B61" s="17" t="s">
        <v>122</v>
      </c>
      <c r="C61" s="17" t="s">
        <v>123</v>
      </c>
      <c r="D61" s="25" t="s">
        <v>124</v>
      </c>
      <c r="E61" s="26">
        <v>45568</v>
      </c>
      <c r="F61" s="27">
        <v>36435.129999999997</v>
      </c>
      <c r="G61" s="27">
        <v>34613.379999999997</v>
      </c>
      <c r="H61" s="28">
        <v>45609</v>
      </c>
      <c r="I61" s="25">
        <v>0</v>
      </c>
      <c r="J61" s="29" t="s">
        <v>16</v>
      </c>
      <c r="K61" s="2"/>
    </row>
    <row r="62" spans="1:11" ht="30" customHeight="1" x14ac:dyDescent="0.5">
      <c r="A62" s="24">
        <v>3803</v>
      </c>
      <c r="B62" s="17" t="s">
        <v>30</v>
      </c>
      <c r="C62" s="17" t="s">
        <v>125</v>
      </c>
      <c r="D62" s="25" t="s">
        <v>126</v>
      </c>
      <c r="E62" s="26">
        <v>45573</v>
      </c>
      <c r="F62" s="27">
        <v>116485.95</v>
      </c>
      <c r="G62" s="27">
        <v>11648.95</v>
      </c>
      <c r="H62" s="28">
        <v>45609</v>
      </c>
      <c r="I62" s="25">
        <v>0</v>
      </c>
      <c r="J62" s="29" t="s">
        <v>16</v>
      </c>
      <c r="K62" s="2"/>
    </row>
    <row r="63" spans="1:11" ht="30" customHeight="1" x14ac:dyDescent="0.5">
      <c r="A63" s="24">
        <v>3806</v>
      </c>
      <c r="B63" s="17" t="s">
        <v>23</v>
      </c>
      <c r="C63" s="17" t="s">
        <v>127</v>
      </c>
      <c r="D63" s="25" t="s">
        <v>128</v>
      </c>
      <c r="E63" s="26">
        <v>45562</v>
      </c>
      <c r="F63" s="27">
        <v>19782.39</v>
      </c>
      <c r="G63" s="27">
        <v>19782.39</v>
      </c>
      <c r="H63" s="28">
        <v>45609</v>
      </c>
      <c r="I63" s="25">
        <v>0</v>
      </c>
      <c r="J63" s="29" t="s">
        <v>16</v>
      </c>
      <c r="K63" s="2"/>
    </row>
    <row r="64" spans="1:11" ht="30" customHeight="1" x14ac:dyDescent="0.5">
      <c r="A64" s="24">
        <v>3809</v>
      </c>
      <c r="B64" s="17" t="s">
        <v>129</v>
      </c>
      <c r="C64" s="17" t="s">
        <v>130</v>
      </c>
      <c r="D64" s="25" t="s">
        <v>131</v>
      </c>
      <c r="E64" s="26">
        <v>45562</v>
      </c>
      <c r="F64" s="27">
        <v>21504.92</v>
      </c>
      <c r="G64" s="27">
        <v>21504.92</v>
      </c>
      <c r="H64" s="28">
        <v>45609</v>
      </c>
      <c r="I64" s="25">
        <v>0</v>
      </c>
      <c r="J64" s="29" t="s">
        <v>16</v>
      </c>
      <c r="K64" s="2"/>
    </row>
    <row r="65" spans="1:11" ht="30" customHeight="1" x14ac:dyDescent="0.5">
      <c r="A65" s="24">
        <v>3811</v>
      </c>
      <c r="B65" s="17" t="s">
        <v>129</v>
      </c>
      <c r="C65" s="17" t="s">
        <v>132</v>
      </c>
      <c r="D65" s="25" t="s">
        <v>133</v>
      </c>
      <c r="E65" s="26">
        <v>45569</v>
      </c>
      <c r="F65" s="27">
        <v>574219.23</v>
      </c>
      <c r="G65" s="27">
        <v>574219.23</v>
      </c>
      <c r="H65" s="28">
        <v>45609</v>
      </c>
      <c r="I65" s="25">
        <v>0</v>
      </c>
      <c r="J65" s="29" t="s">
        <v>16</v>
      </c>
      <c r="K65" s="2"/>
    </row>
    <row r="66" spans="1:11" ht="30" customHeight="1" x14ac:dyDescent="0.5">
      <c r="A66" s="24">
        <v>3813</v>
      </c>
      <c r="B66" s="17" t="s">
        <v>129</v>
      </c>
      <c r="C66" s="17" t="s">
        <v>134</v>
      </c>
      <c r="D66" s="25" t="s">
        <v>135</v>
      </c>
      <c r="E66" s="26">
        <v>45562</v>
      </c>
      <c r="F66" s="27">
        <v>3536.08</v>
      </c>
      <c r="G66" s="27">
        <v>3536.08</v>
      </c>
      <c r="H66" s="28">
        <v>45609</v>
      </c>
      <c r="I66" s="25">
        <v>0</v>
      </c>
      <c r="J66" s="29" t="s">
        <v>16</v>
      </c>
      <c r="K66" s="2"/>
    </row>
    <row r="67" spans="1:11" ht="30" customHeight="1" x14ac:dyDescent="0.5">
      <c r="A67" s="24">
        <v>3815</v>
      </c>
      <c r="B67" s="17" t="s">
        <v>129</v>
      </c>
      <c r="C67" s="17" t="s">
        <v>136</v>
      </c>
      <c r="D67" s="25" t="s">
        <v>137</v>
      </c>
      <c r="E67" s="26">
        <v>45569</v>
      </c>
      <c r="F67" s="27">
        <v>2488119.52</v>
      </c>
      <c r="G67" s="27">
        <v>2488119.52</v>
      </c>
      <c r="H67" s="28">
        <v>45609</v>
      </c>
      <c r="I67" s="25">
        <v>0</v>
      </c>
      <c r="J67" s="29" t="s">
        <v>16</v>
      </c>
      <c r="K67" s="2"/>
    </row>
    <row r="68" spans="1:11" ht="30" customHeight="1" x14ac:dyDescent="0.5">
      <c r="A68" s="24">
        <v>3823</v>
      </c>
      <c r="B68" s="17" t="s">
        <v>138</v>
      </c>
      <c r="C68" s="17" t="s">
        <v>139</v>
      </c>
      <c r="D68" s="25" t="s">
        <v>140</v>
      </c>
      <c r="E68" s="26">
        <v>45510</v>
      </c>
      <c r="F68" s="27">
        <v>3602</v>
      </c>
      <c r="G68" s="27">
        <v>3602</v>
      </c>
      <c r="H68" s="28">
        <v>45610</v>
      </c>
      <c r="I68" s="25">
        <v>0</v>
      </c>
      <c r="J68" s="29" t="s">
        <v>16</v>
      </c>
      <c r="K68" s="2"/>
    </row>
    <row r="69" spans="1:11" ht="30" customHeight="1" x14ac:dyDescent="0.5">
      <c r="A69" s="24">
        <v>3834</v>
      </c>
      <c r="B69" s="17" t="s">
        <v>141</v>
      </c>
      <c r="C69" s="17" t="s">
        <v>142</v>
      </c>
      <c r="D69" s="25" t="s">
        <v>67</v>
      </c>
      <c r="E69" s="26">
        <v>45525</v>
      </c>
      <c r="F69" s="27">
        <v>46079</v>
      </c>
      <c r="G69" s="27">
        <v>35145</v>
      </c>
      <c r="H69" s="28">
        <v>45611</v>
      </c>
      <c r="I69" s="25">
        <v>0</v>
      </c>
      <c r="J69" s="29" t="s">
        <v>16</v>
      </c>
      <c r="K69" s="2"/>
    </row>
    <row r="70" spans="1:11" ht="30" customHeight="1" x14ac:dyDescent="0.5">
      <c r="A70" s="24">
        <v>3834</v>
      </c>
      <c r="B70" s="17" t="s">
        <v>141</v>
      </c>
      <c r="C70" s="17" t="s">
        <v>142</v>
      </c>
      <c r="D70" s="25" t="s">
        <v>143</v>
      </c>
      <c r="E70" s="26">
        <v>45556</v>
      </c>
      <c r="F70" s="27">
        <v>46079</v>
      </c>
      <c r="G70" s="27">
        <v>35145</v>
      </c>
      <c r="H70" s="28">
        <v>45611</v>
      </c>
      <c r="I70" s="25">
        <v>0</v>
      </c>
      <c r="J70" s="29" t="s">
        <v>16</v>
      </c>
      <c r="K70" s="2"/>
    </row>
    <row r="71" spans="1:11" ht="31.5" x14ac:dyDescent="0.5">
      <c r="A71" s="24"/>
      <c r="B71" s="17"/>
      <c r="C71" s="17"/>
      <c r="D71" s="25"/>
      <c r="E71" s="26"/>
      <c r="F71" s="34">
        <f>SUM(F12:F70)</f>
        <v>27463251.369999997</v>
      </c>
      <c r="G71" s="34">
        <f>SUM(G12:G70)</f>
        <v>26539549.400000006</v>
      </c>
      <c r="H71" s="26"/>
      <c r="I71" s="25"/>
      <c r="J71" s="35"/>
      <c r="K71" s="2"/>
    </row>
    <row r="72" spans="1:11" ht="0.75" customHeight="1" x14ac:dyDescent="0.45">
      <c r="A72" s="36"/>
      <c r="B72" s="37"/>
      <c r="C72" s="38"/>
      <c r="D72" s="25" t="s">
        <v>144</v>
      </c>
      <c r="E72" s="39"/>
      <c r="F72" s="39"/>
      <c r="G72" s="39"/>
      <c r="H72" s="39"/>
      <c r="I72" s="39"/>
      <c r="J72" s="39"/>
    </row>
    <row r="73" spans="1:11" ht="40.5" customHeight="1" x14ac:dyDescent="0.5">
      <c r="A73" s="40"/>
      <c r="B73" s="41"/>
      <c r="C73" s="42"/>
      <c r="D73" s="43"/>
      <c r="E73" s="44"/>
      <c r="F73" s="44"/>
      <c r="G73" s="45"/>
      <c r="H73" s="44"/>
      <c r="I73" s="44"/>
      <c r="J73" s="44"/>
    </row>
    <row r="74" spans="1:11" ht="31.5" hidden="1" x14ac:dyDescent="0.5">
      <c r="A74" s="46"/>
      <c r="B74" s="46"/>
      <c r="C74" s="47"/>
      <c r="D74" s="44"/>
      <c r="E74" s="44"/>
      <c r="F74" s="44"/>
      <c r="G74" s="48"/>
      <c r="H74" s="44"/>
      <c r="I74" s="44"/>
      <c r="J74" s="44"/>
    </row>
    <row r="75" spans="1:11" ht="78.75" customHeight="1" x14ac:dyDescent="0.5">
      <c r="A75" s="49"/>
      <c r="B75" s="49"/>
      <c r="C75" s="50"/>
      <c r="D75" s="48"/>
      <c r="E75" s="2"/>
      <c r="F75" s="2"/>
      <c r="G75" s="2"/>
      <c r="H75" s="2"/>
      <c r="I75" s="2"/>
      <c r="J75" s="2"/>
    </row>
    <row r="76" spans="1:11" ht="27" customHeight="1" x14ac:dyDescent="0.5">
      <c r="A76" s="51"/>
      <c r="B76" s="52" t="s">
        <v>145</v>
      </c>
      <c r="C76" s="52"/>
      <c r="D76" s="2"/>
      <c r="E76" s="53" t="s">
        <v>146</v>
      </c>
      <c r="F76" s="53"/>
      <c r="G76" s="53"/>
      <c r="H76" s="51"/>
      <c r="I76" s="51"/>
      <c r="J76" s="51"/>
    </row>
    <row r="77" spans="1:11" ht="29.25" customHeight="1" x14ac:dyDescent="0.3">
      <c r="A77" s="54"/>
      <c r="B77" s="55" t="s">
        <v>147</v>
      </c>
      <c r="C77" s="55"/>
      <c r="D77" s="52"/>
      <c r="E77" s="56" t="s">
        <v>148</v>
      </c>
      <c r="F77" s="56"/>
      <c r="G77" s="56"/>
      <c r="H77" s="54"/>
      <c r="I77" s="54"/>
      <c r="J77" s="54"/>
    </row>
    <row r="78" spans="1:11" ht="29.25" customHeight="1" x14ac:dyDescent="0.3">
      <c r="A78" s="54"/>
      <c r="B78" s="55" t="s">
        <v>149</v>
      </c>
      <c r="C78" s="55"/>
      <c r="D78" s="55"/>
      <c r="E78" s="56" t="s">
        <v>150</v>
      </c>
      <c r="F78" s="56"/>
      <c r="G78" s="56"/>
      <c r="H78" s="54"/>
      <c r="I78" s="54"/>
      <c r="J78" s="54"/>
    </row>
    <row r="79" spans="1:11" ht="31.5" x14ac:dyDescent="0.5">
      <c r="A79" s="2"/>
      <c r="B79" s="57"/>
      <c r="C79" s="57" t="s">
        <v>151</v>
      </c>
      <c r="D79" s="55"/>
      <c r="E79" s="57"/>
      <c r="F79" s="57"/>
      <c r="G79" s="57"/>
      <c r="H79" s="2"/>
      <c r="I79" s="2"/>
      <c r="J79" s="2"/>
    </row>
    <row r="80" spans="1:11" ht="12.75" customHeight="1" x14ac:dyDescent="0.35">
      <c r="D80" s="57"/>
    </row>
    <row r="81" spans="1:10" ht="21" x14ac:dyDescent="0.35">
      <c r="A81" s="42"/>
      <c r="B81" s="58"/>
      <c r="C81" s="58"/>
      <c r="E81" s="59"/>
      <c r="F81" s="60"/>
      <c r="G81" s="60"/>
      <c r="H81" s="59"/>
      <c r="I81" s="61"/>
      <c r="J81" s="62"/>
    </row>
    <row r="82" spans="1:10" ht="21" x14ac:dyDescent="0.35">
      <c r="D82" s="61"/>
    </row>
  </sheetData>
  <mergeCells count="11">
    <mergeCell ref="A74:B74"/>
    <mergeCell ref="A75:B75"/>
    <mergeCell ref="E76:G76"/>
    <mergeCell ref="E77:G77"/>
    <mergeCell ref="E78:G78"/>
    <mergeCell ref="A9:J9"/>
    <mergeCell ref="D10:D11"/>
    <mergeCell ref="E10:E11"/>
    <mergeCell ref="G10:G11"/>
    <mergeCell ref="H10:H11"/>
    <mergeCell ref="E72:J72"/>
  </mergeCells>
  <pageMargins left="0.51181102362204722" right="0.31496062992125984" top="0" bottom="0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2024</vt:lpstr>
      <vt:lpstr>'OCTUBRE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 Marzan</dc:creator>
  <cp:lastModifiedBy>Giselle Marzan</cp:lastModifiedBy>
  <cp:lastPrinted>2024-11-08T18:38:16Z</cp:lastPrinted>
  <dcterms:created xsi:type="dcterms:W3CDTF">2024-11-08T18:37:07Z</dcterms:created>
  <dcterms:modified xsi:type="dcterms:W3CDTF">2024-11-08T18:38:35Z</dcterms:modified>
</cp:coreProperties>
</file>