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gmarzan\Desktop\"/>
    </mc:Choice>
  </mc:AlternateContent>
  <xr:revisionPtr revIDLastSave="0" documentId="8_{9A8F3F09-0F2F-4901-B9FB-653F2110604E}" xr6:coauthVersionLast="47" xr6:coauthVersionMax="47" xr10:uidLastSave="{00000000-0000-0000-0000-000000000000}"/>
  <bookViews>
    <workbookView xWindow="-120" yWindow="-120" windowWidth="29040" windowHeight="15840" xr2:uid="{00000000-000D-0000-FFFF-FFFF00000000}"/>
  </bookViews>
  <sheets>
    <sheet name="DICIEMBRE  2024"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alcChain>
</file>

<file path=xl/sharedStrings.xml><?xml version="1.0" encoding="utf-8"?>
<sst xmlns="http://schemas.openxmlformats.org/spreadsheetml/2006/main" count="157" uniqueCount="136">
  <si>
    <t>LIBRO BANCO</t>
  </si>
  <si>
    <t xml:space="preserve">  CUENTA COLECTORA NO. 010-252202-2  </t>
  </si>
  <si>
    <t>FECHA</t>
  </si>
  <si>
    <t>NO.</t>
  </si>
  <si>
    <t>DESCRIPCION</t>
  </si>
  <si>
    <t>LIB.</t>
  </si>
  <si>
    <t>CREDITO</t>
  </si>
  <si>
    <t>DEBITO</t>
  </si>
  <si>
    <t>SALDO</t>
  </si>
  <si>
    <t xml:space="preserve">Transferencia. </t>
  </si>
  <si>
    <t xml:space="preserve"> </t>
  </si>
  <si>
    <r>
      <t xml:space="preserve">            Eunice Bress Bress            </t>
    </r>
    <r>
      <rPr>
        <b/>
        <u/>
        <sz val="16"/>
        <color theme="0"/>
        <rFont val="Calibri"/>
        <family val="2"/>
        <scheme val="minor"/>
      </rPr>
      <t>.</t>
    </r>
  </si>
  <si>
    <r>
      <t xml:space="preserve">            Giselle Marzan Mercado           </t>
    </r>
    <r>
      <rPr>
        <b/>
        <u/>
        <sz val="16"/>
        <color theme="0"/>
        <rFont val="Calibri"/>
        <family val="2"/>
        <scheme val="minor"/>
      </rPr>
      <t xml:space="preserve"> .</t>
    </r>
  </si>
  <si>
    <t xml:space="preserve">        Encargada De Tesorería</t>
  </si>
  <si>
    <r>
      <t xml:space="preserve">  Encargada De Contabilidad </t>
    </r>
    <r>
      <rPr>
        <sz val="16"/>
        <color theme="0"/>
        <rFont val="Calibri"/>
        <family val="2"/>
        <scheme val="minor"/>
      </rPr>
      <t xml:space="preserve">………….……...          </t>
    </r>
    <r>
      <rPr>
        <sz val="16"/>
        <color theme="1"/>
        <rFont val="Calibri"/>
        <family val="2"/>
        <scheme val="minor"/>
      </rPr>
      <t xml:space="preserve"> </t>
    </r>
    <r>
      <rPr>
        <sz val="16"/>
        <color theme="0"/>
        <rFont val="Calibri"/>
        <family val="2"/>
        <scheme val="minor"/>
      </rPr>
      <t>.</t>
    </r>
  </si>
  <si>
    <t xml:space="preserve">             PREPARADO POR</t>
  </si>
  <si>
    <r>
      <t>REVISADO POR</t>
    </r>
    <r>
      <rPr>
        <b/>
        <sz val="16"/>
        <color theme="0"/>
        <rFont val="Calibri"/>
        <family val="2"/>
        <scheme val="minor"/>
      </rPr>
      <t>……..……………………</t>
    </r>
  </si>
  <si>
    <t>Balance  al 31/12/2024</t>
  </si>
  <si>
    <t xml:space="preserve">    AL 31/12/2024</t>
  </si>
  <si>
    <t>Balance Inicial al 30/11/2024</t>
  </si>
  <si>
    <t>Pago servicios de apertura de sobres A y B de conocimiento de los Procesos DGM-CCC-LPN-0010 y DGM-CCC-LPN-2024-0015 de esta DGM.</t>
  </si>
  <si>
    <t>Pago por Traslados de servicios de conectividad MPLS 7003593.DR  en el Puerto Caucedo y conectividad MPLS 7003594.DR en el Muelle de Haina y la facturación de los días en uso previo al traslado de esta DGM.</t>
  </si>
  <si>
    <t>Pago servicios para sustitución de huecos ventanales del área frontal de esta DGM, según orden de servicios DGM-2024-00180.</t>
  </si>
  <si>
    <t>Pago adquisición e instalación de aire perimetral VERTIV, para ser utilizado por esta DGM, según certificación  de contrato BS-0007330-2024.</t>
  </si>
  <si>
    <t>Libramiento anulado No.4137 de fecha 29 de Octubre del año 2024.</t>
  </si>
  <si>
    <t xml:space="preserve">Aviso de Debito. </t>
  </si>
  <si>
    <t xml:space="preserve">Cargo Sirite. </t>
  </si>
  <si>
    <t xml:space="preserve">Fondo Reponible. </t>
  </si>
  <si>
    <t>Libramiento anulado No.2198 de fecha 27 de Junio del año 2024.</t>
  </si>
  <si>
    <t xml:space="preserve">Sirite. </t>
  </si>
  <si>
    <t>Pago servicios especiales de inteligencia de esta DGM, correspondiente al mes de diciembre del año 2024.</t>
  </si>
  <si>
    <t>Pago  adquisición de mobiliario de oficina (4) sillones ejecutivos y (4) mesas de reuniones, para ser utilizado en la Dirección de Planificación y Desarrollo de esta DGM, según orden de compra DGM-2024-00171.</t>
  </si>
  <si>
    <t>Pago servicios de reparación de planta eléctrica del Centro de Acogida de Haina, según orden de servicios DGM-2024-00260.</t>
  </si>
  <si>
    <t>Pago servicios de conectividad inalámbrica de esta DGM, cuenta No. 743552534, correspondiente al mes de octubre del año 2024.</t>
  </si>
  <si>
    <t>Pago adquisición de mobiliarios (archivos, sillas para visita, tramerias en metal, camarotes, sofas para 3 personas y sillas secretariales), para diferentes áreas a nivel nacional de esta DGM, según certificación de contrato BS-0012586-2024.</t>
  </si>
  <si>
    <t>Pago servicios de recogida de residuos sólidos (basura), de la Sede Central de esta DGM, correspondiente al mes de noviembre del año 2024.</t>
  </si>
  <si>
    <t>Pago adquisición de materiales de plomeria, para ser utilizados en esta DGM, según orden de compra DGM-2024-00189.</t>
  </si>
  <si>
    <t>Pago servicios de aseo (recolección de residuos sólidos), correspondiente al mes de noviembre del año 2024.</t>
  </si>
  <si>
    <t>Pago servicios de recolección de desechos sólidos en la oficina de Puerto Plata, correspondiente al mes de noviembre del año 2024.</t>
  </si>
  <si>
    <t>Pago por servicios de agua potable y recogida de basura, en la Sub-Dirección de Santiago de esta DGM, correspondiente al  mes de octubre del año 2024.</t>
  </si>
  <si>
    <t>Pago servicios de agua potable en apartamento de empleados de Puerto Plata (Sosua) y en la Sub-Direccion  de Puerto Plata de esta DGM, correspondiente al mes de noviembre del año 2024.</t>
  </si>
  <si>
    <t>Pago adquisición de (2,300) termos de agua, para ser utilizados por los colaboradores de esta DGM, según orden de compra DGM-2024-00226.</t>
  </si>
  <si>
    <t>Pago servicios de telefonía tipo flota utilizada en esta DGM, Cuenta No. 706585966, correspondiente al mes de octubre del año 2024.</t>
  </si>
  <si>
    <t>Pago servicios de telefonía línea directa del Despacho, cuenta No.738829800, correspondiente al mes de octubre del año 2024.</t>
  </si>
  <si>
    <t>Pago servicios de Radiocomunicación y uso de frecuencias utilizados en esta Institución, correspondiente al mes de noviembre del año 2024.</t>
  </si>
  <si>
    <t>Pago servicios de telefonía alámbrica de esta DGM, cuenta No.716558760, correspondiente al mes de octubre del año 2024 .</t>
  </si>
  <si>
    <t>Pago servicios de arrendamiento de solución IVR 24 canales brindados a esta Institución, correspondiente a los meses de octubre y noviembre del año 2024.</t>
  </si>
  <si>
    <t>Pago servicios alquiler plataforma multifuncional, impresión, scaner y copiado, para realizar los diferentes trabajos en esta DGM, correspondiente al mes de octubre del año 2024, según cert. contrato BS-0007273-2024, Balance pendiente de RD$7,088,289.57</t>
  </si>
  <si>
    <t>Pago servicios de publicación de licitación pública para el proceso. No.DGM-MAE-PEUR-2024-0002, los día 5 y 6  de noviembre del año 2024, según orden de servicios DGM-2024-00173.</t>
  </si>
  <si>
    <t>Pago adquisición de Tickets de combustible (gasolina), para ser utilizados en las operaciones de esta DGM, según certificación de contrato No. BS-0004697-2024.</t>
  </si>
  <si>
    <t>Pago adquisición de una (1) manejadora de aire, para ser utilizada en esta DGM, según orden de compra No. DGM-2020-00224.</t>
  </si>
  <si>
    <t>Pago adicional compensacion servicios de seguridad de esta DGM,  correspondiente al mes de noviembre del año 2024.</t>
  </si>
  <si>
    <t>Pago servicios de capacitación en el  VIII Congreso Informatica Forense y Ciberseguridad IFC-2024 al Ing. Natanael Minaya Director del TIC y Sr. Rugar Guerrero Enc. Seguridad y Monitoreo TIC de esta DGM, según orden de servicios No. DGM-2024-00078.</t>
  </si>
  <si>
    <t>Pago por mantenimiento del Vehiculo Marca Mitsubishi Año 2023, Placa No. L472256, Chasis MMBJLKL10PH049336, propiedad de esta DGM, según certificación de contrato No.BS-0005306-2024, Balance pendiente de pago RD$ 1,667,765.41</t>
  </si>
  <si>
    <t>Pago adquisición de botellones y botellitas de agua consumidos por los empleados de las diferentes oficinas de esta DGM, correspondiente al mes de octubre del año 2024, según certificación de contrato BS-0002175-2024, balance Pendiente de pago RD$ DOP 262,572.80</t>
  </si>
  <si>
    <t>Pago por alquiler de local donde funciona la Sub-Dirección  de esta DGM en Santiago, correspondiente al mes de noviembre del año 2024, según certificación de contrato No. BS-0016419-2023.( pago Final del Contrato).</t>
  </si>
  <si>
    <t>Pago servicios de mantenimientos realizados a los vehículos marca: Chevrolet  No. Chasis 93C148MK2NC419031 y Chasis 93C148FK7RC431209 , perteneciente a esta DGM, según Certificación de Contrato No.BS-0004569-2024,balance Pendiente RD$ 1,376,152.64</t>
  </si>
  <si>
    <t>Pago por servicios de Internet y conectividad para las oficinas de esta DGM, en los Aeropuertos, Puertos y Puestos Fronterizos, correspondiente al mes de noviembre del año 2024.</t>
  </si>
  <si>
    <t>Pago alquiler de inmueble ubicado en Pedernales, para ser utilizado como alojamiento por el personal de esta DGM, desde 07 de noviembre del año 2024 hasta 06 de diciembre del año 2024, según certificación de contrato BS-0002084-2024, pendiente de pago RD$96,000.00.</t>
  </si>
  <si>
    <t>Pago servicios alquiler plataforma multifuncional impresión, scaner copiado, para realizar los diferentes trabajos de esta DGM, correspondiente al completivo enero del año 2023 y del 1 febrero al 18 abril del año 2023, certificacion BS-0007273-2024 Bce pendiente RD$4,958,521.70</t>
  </si>
  <si>
    <t>Pago de servicios de agua potable y electricidad correspondiente al periodo 26 de octubre del año 2024  hasta el 25 de noviembre del año 2024 de la Sub-Dirección de Punta Cana de esta DGM.</t>
  </si>
  <si>
    <t>Pago servicios de mantenimiento realizado a vehículo marca Hyundai, chasis KMFWA18KPPC007737 placa L469363, perteneciente a esta DGM, según certificación de contrato BS-0004562-2024, balance pendiente de pago RD$ 3,619,201.19</t>
  </si>
  <si>
    <t>Pago servicios de mantenimiento realizado a vehículo marca Hyundai, chasis KMJKG18BPPC918384 placa L104999, perteneciente a esta DGM, según certificación de contrato BS-0004562-2024, balance pendiente de pago RD$  3,570,732.11</t>
  </si>
  <si>
    <t>Pago servicios de recogida de residuos sólidos (basura), de la Sede Central de esta DGM, correspondiente al mes de diciembre del año 2024.</t>
  </si>
  <si>
    <t>Pago cubicación No.2 del la construcción de las oficinas Administrativas, oficinas de Certificaciones y Archivo de esta DGM, según certificación de contrato No. CO-0001568-2024.</t>
  </si>
  <si>
    <t xml:space="preserve">Libramiento anualdo No.4078 de fecha 27 de Octubre del año 2024. </t>
  </si>
  <si>
    <t>Pago por adquisición de uniformes institucionales para el personal de esta DGM y sus Dependencias, según Certificación de Contrato MC-0000248-2024, balance pendiente en contrato RD$ 197,791.61</t>
  </si>
  <si>
    <t>Pago adquisición de 40 camionetas marca Misubishi, modelo L200, año 2025, para ser utilizados en los operativos de Interdicción Migratoria que realiza esta DGM a Nivel Nacional, según certificación de contrato BS-0015448-224.</t>
  </si>
  <si>
    <t>Pago servicios de telefonía banda ancha de esta DGM, cuenta No. 743467756, correspondiente al mes de noviembre del año 2024.</t>
  </si>
  <si>
    <t>Pago servicios de telefonía tipo flota utilizada en esta DGM, Cuenta No. 706585966, correspondiente al mes de noviembre del año 2024.</t>
  </si>
  <si>
    <t>Pago adquisición de Mobiliarios de Oficinas, para las diferentes áreas de esta DGM, según certificación de contrato No.BS-0011929-2024.</t>
  </si>
  <si>
    <t>Pago suministro e Instalación de cristal y llavín en las oficinas Administrativas y Comedor, según orden de compra No.DGM-2024-00298.</t>
  </si>
  <si>
    <t>Pago adquisición de 5 camionetas doble cabina JIM 4X4 año 2025 Navigator, para ser utilizadas en los operativos de Interdiccion Migratoria a Nivel Nacional, según certificación de contrato BS-0015438-2024.</t>
  </si>
  <si>
    <t>Pago adquisición de 15 vehículos marca NISSAN FRONTIER  LE 4X4 año 2025, para ser utilizados en los operativos de Interdicción Migratoria que realiza esta DGM, según certificación de contrato No.BS-0015475-2024.</t>
  </si>
  <si>
    <t>Pago Completivo por alquiler de local 69 y mantenimiento del area común, utilizado por la Sub-Direccion de Punta Cana de  esta DGM, correspondiente al periodo diciembre del año 2023 hasta noviembre del año 2024. Según certificación contrato No.BS-0011795-2024</t>
  </si>
  <si>
    <t>Pago servicios  exámenes médicos realizados a extranjeros de esta Sede Central, desde 01-10-2020  al 15-10-2020 y 11/12/2020 al 31-12-2020, según certificación contrato BS-0016291-2021 ademdun BS-0002568-2024.</t>
  </si>
  <si>
    <t>Pago por alquiler de local 69 y mantenimiento del area común, utilizado por la Sub-Direccion de Punta Cana de  esta DGM, correspondiente al periodo diciembre del año 2023 hasta noviembre del año 2024. Según certificación contrato No.BS-0011795-2024.</t>
  </si>
  <si>
    <t>Pago adquisición de botellones y botellitas de agua consumidos por los empleados de las diferentes oficinas de esta DGM, correspondiente al mes de noviembre del año 2024, según cert. de contrato BS-0002175-2024, balance pendiente de pago RD$ 186,397.80</t>
  </si>
  <si>
    <t>Pago servicios de aseo (recolección de residuos sólidos) correspondiente al mes de diciembre del año 2024.</t>
  </si>
  <si>
    <t>Pago servicios de agua potable de esta Sede Central, correspondiente a los meses de septiembre, octubre, noviembre y diciembre del año 2024.</t>
  </si>
  <si>
    <t>Pago por adquisición de sellos Pre-tintado para diferentes areas de esta DGM, según orden de compra No.DGM-2024-00247.</t>
  </si>
  <si>
    <t>Pago horas extras, del mes de octubre del año 2024.</t>
  </si>
  <si>
    <t>Pago servicios de auditoria  para certificación en base a la norma ISO 37001:2016 Sistema de Gestión Antisoborno, según certificación de contrato No.BS-0007056-2024.</t>
  </si>
  <si>
    <t>Pago compra de (200) galones de GLP, para ser utilizados en el Centro de Acogida Haina de esta DGM, según orden de compra DGM-2024-00213. Balance pendiente de pago RD$ RD$ 172,380.00</t>
  </si>
  <si>
    <t>Pago servicios de Radiocomunicación y uso de frecuencias utilizados en esta Institución, correspondiente al mes de diciembre del año 2024.</t>
  </si>
  <si>
    <t>Pago por servicios de agua potable y recogida de basura, en la Sub-dirección de Santiago de esta DGM, correspondiente al  mes de noviembre del año 2024.</t>
  </si>
  <si>
    <t>Pago servicios de conectividad inalámbrica de esta DGM, cuenta No.743552534, correspondiente al mes de noviembre del año 2024.</t>
  </si>
  <si>
    <t>Pago por servicios de Internet y conectividad para las oficinas de esta DGM, en los Aeropuertos, Puertos y Puestos Fronterizos, correspondiente al mes de diciembre del año 2024.</t>
  </si>
  <si>
    <t>Pago servicios de arrendamiento de solución IVR 24 canales brindados a esta Institución, correspondiente al  mes de diciembre del año 2024.</t>
  </si>
  <si>
    <t>Pago servicios de telefonía alámbrica de esta DGM, cuenta No.716558760 correspondiente al mes de noviembre del año 2024 .</t>
  </si>
  <si>
    <t>Pago servicios de telefonía línea directa del Despacho, cuenta No.738829800, correspondiente al mes de noviembre del año 2024.</t>
  </si>
  <si>
    <t>Pago por servicios de Internet y conectividad para las oficinas de esta DGM, en los Aeropuertos, Puertos y Puestos Fronterizos, correspondiente a los meses de septiembre  y octubre del año 2024.</t>
  </si>
  <si>
    <t>Pago por servicios de energía eléctrica en diferentes Dependencias de esta DGM en Zona Sur, correspondiente al mes de octubre del año 2024.</t>
  </si>
  <si>
    <t>Pago adicional compensacion servicios seguridad de esta DGM, correspondiente al mes de noviembre del año  2024.</t>
  </si>
  <si>
    <t>Pago por servicios de Conectividad Inalámbrica 4G, cuenta No.783053250 de esta DGM, correspondiente al mes de noviembre del año 2024.</t>
  </si>
  <si>
    <t>Pago adquisición de mobiliarios para diferentes areas a nivel nacional perteneciente a esta DGM, según certificación de contrato No. BS-0005668-2024</t>
  </si>
  <si>
    <t>Pago servicios de mantenimiento y reparación mecánica, para los vehiculos pesados pertenecientes a esta DGM, según certificación de contrato BS-0004011-2024, adendum No.BS-0011705-2024.</t>
  </si>
  <si>
    <t>Pago compensacion servicios seguridad de esta DGM, correspondiente al mes de diciembre del año 2024.</t>
  </si>
  <si>
    <t>Pago adquisición de Tikets de combustible (gasolina) 5,000 en denominacion de RD$ 2,000.00  Y  8,000 en denominación de $500.00 para ser utilizados en las operaciones de esta DGM, según cert. de contrato No. BS-0003344-2024 y adendum BS-0015562-2024.</t>
  </si>
  <si>
    <t>Pago adquisición de software para capacitaciones virtuales (KNOWBE4), correspondiente a la Dirección de Tecnología de la Información y Comunicación de esta DGM, según certificación de contrato No. BS-0007251-2024.</t>
  </si>
  <si>
    <t>Pago adicional incentivo indicadores Sismap personal temporal de esta DGM, correspondiente al año 2024.</t>
  </si>
  <si>
    <t>Pago adicional regalia personal temporal de esta DGM, correspondiente al año 2024.</t>
  </si>
  <si>
    <t>Pago adicional incentivo indicadores Sismap personal temporal activos de esta DGM, correspondiente al año 2024.</t>
  </si>
  <si>
    <t>Pago adicional regalia personal temporal activos de esta DGM, correspondiente al año 2024.</t>
  </si>
  <si>
    <t>Pago adicional sueldos personal temporal 03 DGM, del mes de diciembre del año 2024.</t>
  </si>
  <si>
    <t>Pago de cubicacion adenda para el remozamiento del Centro de Acogida Benerito y construcción de comedor, Dependencia de esta DGM, según certificación de contrato No. CO-0001959-2023 Y adendum CO-0002968-2023 y CO-0002138-2024.</t>
  </si>
  <si>
    <t>Pago adicional sueldos personal temporal de esta DGM, correspondiente al mes de diciembre del año 2024.</t>
  </si>
  <si>
    <t>Pago adicional sueldos personal temporal de esta DGM, correspondiente al mes de noviembre del año 2024.</t>
  </si>
  <si>
    <t>Pago de cubicacion No.3 para el remozamiento del Centro de Acogida Benerito y construcción de comedor   Dependencia de esta DGM, según certificación de contrato No.CO-0001959-2023 Y ademdun CO-0002968-2023 y CO-0002138-2024.</t>
  </si>
  <si>
    <t>Pago Adquisición de Raciones Alimenticias para el Pantry, por un periodo de 6 meses, según orden de compra No. DGM-2024-00096. Balance pendiente por consumir RD$ 191.49</t>
  </si>
  <si>
    <t>Pago completivo del area común, utilizado por la Sub-Direccion de Punta Cana de  esta DGM, correspondiente al periodo diciembre del año 2023 hasta octubre del año 2024. Según certificación contrato No.BS-0011795-2024.</t>
  </si>
  <si>
    <t>Pago regalia personal temporal activos de esta DGM, correspondiente al año 2024.</t>
  </si>
  <si>
    <t>Pago por mantenimiento del Vehiculo Marca Mitsubishi Año 2023, Placa No. L473469, Chasis MMBJLKL10PH050291, propiedad de esta DGM, según certificación de contrato No.BS-0005306-2024. Balance pendiente de pago RD$ 1,682,030.38.</t>
  </si>
  <si>
    <t>Pago servicios de mantenimientos realizados a varios vehículos, perteneciente a esta DGM, según Certificación de Contrato No.BS-0004569-2024,balance pendiente de pago RD$ 1,405,680.10</t>
  </si>
  <si>
    <t>Pago contratación de (3) baños portátiles, para ser utilizados en el plan de regularización de Venezolano de esta DGM, desde11/11/2024 al 10/12/2024, según orden de servicios  DGM-2024-00020. Balance pendiente de pago RD$ 57,035.58</t>
  </si>
  <si>
    <t>Pago por Servicios de Conectividad Inalámbrica 4G, Cuenta 783053250 de esta DGM, correspondiente al mes de octubre del año 2024.</t>
  </si>
  <si>
    <t>Pago adquisición de (14) control de acceso biometrico multifactorial, (800) token de acceso USB y (16) Ekiosco, para Control Migratorio, correspondiente a la Dirección de Tecnología  de esta DGM, según certificación de contrato BS-0006792-2024.</t>
  </si>
  <si>
    <t>Pago adquisición de (100) colchones semi ortopedicos y (10) sillones terracotas semi ejecutivos, para ser utilizados por esta DGM, según certificación de contrato No. BS-0012700-2024.</t>
  </si>
  <si>
    <t>Pago servicios de telefonía banda ancha de esta DGM, cuenta No.743467756, correspondiente al mes de octubre del año 2024.</t>
  </si>
  <si>
    <t>Pago adquisición de tarjetas de presentación, para el Director de Extranjería de esta DGM y un Sello Pre- tintado, según Orden de Compra No.DGM-2024-00253.</t>
  </si>
  <si>
    <t>Pago de servicios de agua potable y electricidad correspondiente al periodo 26 de enero del año 2024  hasta el 25 de octubre del año 2024, correspondiente a la Sub-Dirección de Punta Cana de esta DGM.</t>
  </si>
  <si>
    <t>Pago sueldos personal temporal de esta DGM, correspondiente al mes de diciembre del año 2024.</t>
  </si>
  <si>
    <t>Pago sueldos personal temporal 03 de esta DGM, correspondiente al mes de diciembre del año 2024.</t>
  </si>
  <si>
    <t>Pago sueldos personal temporal 05 de esta DGM, correspondiente del mes de diciembre del año 2024.</t>
  </si>
  <si>
    <t>Pago viaticos dentro del pais de esta DGM, correspondiente del año 2024.</t>
  </si>
  <si>
    <t>Pago alquiler de inmueble ubicado en Pedernales para ser utilizado como alojamiento por el personal de esta DGM, desde 07 de diciembre del año 2024 hasta 06 de enero del año  2025, según certificación de contrato BS-0002084-2024, pendiente de pago RD$48,000.00</t>
  </si>
  <si>
    <t>Pago adquisición de equipos tecnológicos, software, licencias correspondiente a la Dirección de Tecnología de la Información y Comunicación de esta DGM, según certificación de contrato BS-0006774-2024.</t>
  </si>
  <si>
    <t>Pago contratación de (3) baños portátiles, para ser utilizados en el plan de regularización de venezolano de esta DGM, desde11/12/2024 al 10/01/2025, según orden de servicios  DGM-2024-00020. Balance pendiente de pago RD$ RD$ 39,774.54</t>
  </si>
  <si>
    <t>Pago por servicios de energía eléctrica en diferentes Dependencias de esta DGM en zona norte, correspondiente al mes de noviembre del año 2024 y del contrato No.7391261 el periodo 17/10/2024 al 17/11/2024 .</t>
  </si>
  <si>
    <t>Pago adquisición de sobres tipo carta Timbrados y Talonarios de Desembarque para los diferentes Puertos de esta DGM, según Orden de Compra No.DGM-2024-00225.</t>
  </si>
  <si>
    <t>Pago adquisición de software, equipos tecnológicos, equipos eléctricos, licencias, soporte, mantenimiento y servicios de seguridad manejada para 150 servidores y 100 estaciones (mensual) para la Direccion TIC de esta DGM, según cert. contrato BS-0006801-2024.</t>
  </si>
  <si>
    <t>Pago servicios de agua potable en apartamento de empleados de Puerto Plata (Sosua) y de la Sub-Dirección de Puerto Plata de esta DGM, correspondiente al mes de diciembre del año 2024.</t>
  </si>
  <si>
    <t>Pago adicional sueldos personal temporal 03 de esta DGM, correspondiente al mes de noviembre del año 2024.</t>
  </si>
  <si>
    <t>Pago regalia personal temporal inactivos de esta DGM, correspondiente al año 2024.</t>
  </si>
  <si>
    <t>Pago adquisición semestral de materiales y gastables de oficina, para utilidad de esta DGM y 
sus Dependencias, según certificación de contrato BS-0005599-2024.</t>
  </si>
  <si>
    <t>Pago renovación de soporte  Veeam Backup, en condición de nuevo, con garantía de 1 año, correspondiente a la Dirección de Tecnología de la Información y Comunicación de esta DGM, según certificación de contato No. BS-0008568-2024.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</si>
</sst>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dd/mm/yyyy;@"/>
  </numFmts>
  <fonts count="17"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b/>
      <sz val="18"/>
      <name val="Times New Roman"/>
      <family val="1"/>
    </font>
    <font>
      <b/>
      <sz val="16"/>
      <color theme="1"/>
      <name val="Times New Roman"/>
      <family val="1"/>
    </font>
    <font>
      <sz val="16"/>
      <color theme="1"/>
      <name val="Times New Roman"/>
      <family val="1"/>
    </font>
    <font>
      <sz val="16"/>
      <color indexed="8"/>
      <name val="Times New Roman"/>
      <family val="1"/>
    </font>
    <font>
      <b/>
      <sz val="16"/>
      <color indexed="8"/>
      <name val="Times New Roman"/>
      <family val="1"/>
    </font>
    <font>
      <sz val="16"/>
      <color theme="1"/>
      <name val="Calibri"/>
      <family val="2"/>
      <scheme val="minor"/>
    </font>
    <font>
      <b/>
      <u/>
      <sz val="16"/>
      <color theme="1"/>
      <name val="Calibri"/>
      <family val="2"/>
      <scheme val="minor"/>
    </font>
    <font>
      <b/>
      <u/>
      <sz val="16"/>
      <color theme="0"/>
      <name val="Calibri"/>
      <family val="2"/>
      <scheme val="minor"/>
    </font>
    <font>
      <sz val="16"/>
      <color theme="0"/>
      <name val="Calibri"/>
      <family val="2"/>
      <scheme val="minor"/>
    </font>
    <font>
      <b/>
      <sz val="16"/>
      <color theme="1"/>
      <name val="Calibri"/>
      <family val="2"/>
      <scheme val="minor"/>
    </font>
    <font>
      <b/>
      <sz val="16"/>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pplyFont="0" applyFill="0" applyBorder="0" applyAlignment="0" applyProtection="0"/>
    <xf numFmtId="0" fontId="3" fillId="0" borderId="0"/>
  </cellStyleXfs>
  <cellXfs count="32">
    <xf numFmtId="0" fontId="0" fillId="0" borderId="0" xfId="0"/>
    <xf numFmtId="0" fontId="2" fillId="0" borderId="0" xfId="0" applyFont="1"/>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14" fontId="8"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2" borderId="1" xfId="0" applyNumberFormat="1" applyFont="1" applyFill="1" applyBorder="1" applyAlignment="1">
      <alignment horizontal="left"/>
    </xf>
    <xf numFmtId="44" fontId="9" fillId="0" borderId="1" xfId="1" applyFont="1" applyBorder="1" applyAlignment="1">
      <alignment horizontal="right"/>
    </xf>
    <xf numFmtId="4" fontId="8"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left" wrapText="1"/>
    </xf>
    <xf numFmtId="14" fontId="0" fillId="0" borderId="0" xfId="0" applyNumberFormat="1"/>
    <xf numFmtId="44" fontId="8" fillId="0" borderId="1" xfId="1" applyFont="1" applyBorder="1" applyAlignment="1">
      <alignment horizontal="right"/>
    </xf>
    <xf numFmtId="44" fontId="10" fillId="0" borderId="1" xfId="1" applyFont="1" applyBorder="1" applyAlignment="1">
      <alignment horizontal="right"/>
    </xf>
    <xf numFmtId="0" fontId="11" fillId="0" borderId="0" xfId="0" applyFont="1"/>
    <xf numFmtId="0" fontId="12" fillId="0" borderId="0" xfId="0" applyFont="1"/>
    <xf numFmtId="0" fontId="15" fillId="0" borderId="0" xfId="0" applyFont="1"/>
    <xf numFmtId="4" fontId="8" fillId="0" borderId="1" xfId="0" applyNumberFormat="1" applyFont="1" applyBorder="1" applyAlignment="1">
      <alignment horizontal="left" wrapText="1"/>
    </xf>
    <xf numFmtId="164" fontId="4" fillId="0" borderId="0" xfId="2" applyFont="1" applyAlignment="1">
      <alignment horizontal="center"/>
    </xf>
    <xf numFmtId="164" fontId="5" fillId="0" borderId="0" xfId="2" applyFont="1" applyFill="1" applyBorder="1" applyAlignment="1">
      <alignment horizontal="center"/>
    </xf>
    <xf numFmtId="164" fontId="6" fillId="0" borderId="0" xfId="2" applyFont="1" applyFill="1" applyBorder="1" applyAlignment="1">
      <alignment horizontal="center"/>
    </xf>
    <xf numFmtId="164" fontId="6" fillId="0" borderId="0" xfId="3" applyNumberFormat="1" applyFont="1" applyAlignment="1">
      <alignment horizontal="center"/>
    </xf>
    <xf numFmtId="0" fontId="12" fillId="0" borderId="0" xfId="0" applyFont="1" applyAlignment="1">
      <alignment horizontal="right"/>
    </xf>
    <xf numFmtId="0" fontId="11" fillId="0" borderId="0" xfId="0" applyFont="1" applyAlignment="1">
      <alignment horizontal="center"/>
    </xf>
    <xf numFmtId="0" fontId="15" fillId="0" borderId="0" xfId="0" applyFont="1" applyAlignment="1">
      <alignment horizontal="center"/>
    </xf>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4241800</xdr:colOff>
      <xdr:row>0</xdr:row>
      <xdr:rowOff>1</xdr:rowOff>
    </xdr:from>
    <xdr:to>
      <xdr:col>2</xdr:col>
      <xdr:colOff>7839075</xdr:colOff>
      <xdr:row>5</xdr:row>
      <xdr:rowOff>152400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275" y="1"/>
          <a:ext cx="3597275" cy="1257299"/>
        </a:xfrm>
        <a:prstGeom prst="rect">
          <a:avLst/>
        </a:prstGeom>
        <a:noFill/>
        <a:ln>
          <a:noFill/>
        </a:ln>
      </xdr:spPr>
    </xdr:pic>
    <xdr:clientData/>
  </xdr:twoCellAnchor>
  <xdr:twoCellAnchor editAs="oneCell">
    <xdr:from>
      <xdr:col>2</xdr:col>
      <xdr:colOff>2781300</xdr:colOff>
      <xdr:row>163</xdr:row>
      <xdr:rowOff>180975</xdr:rowOff>
    </xdr:from>
    <xdr:to>
      <xdr:col>2</xdr:col>
      <xdr:colOff>4305300</xdr:colOff>
      <xdr:row>172</xdr:row>
      <xdr:rowOff>136779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81500" y="20297775"/>
          <a:ext cx="1524000" cy="1975104"/>
        </a:xfrm>
        <a:prstGeom prst="rect">
          <a:avLst/>
        </a:prstGeom>
      </xdr:spPr>
    </xdr:pic>
    <xdr:clientData/>
  </xdr:twoCellAnchor>
  <xdr:twoCellAnchor editAs="oneCell">
    <xdr:from>
      <xdr:col>2</xdr:col>
      <xdr:colOff>276225</xdr:colOff>
      <xdr:row>161</xdr:row>
      <xdr:rowOff>257175</xdr:rowOff>
    </xdr:from>
    <xdr:to>
      <xdr:col>2</xdr:col>
      <xdr:colOff>2400300</xdr:colOff>
      <xdr:row>164</xdr:row>
      <xdr:rowOff>219075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32" r="22939" b="21052"/>
        <a:stretch/>
      </xdr:blipFill>
      <xdr:spPr bwMode="auto">
        <a:xfrm>
          <a:off x="1876425" y="45700950"/>
          <a:ext cx="2124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1247775</xdr:colOff>
      <xdr:row>166</xdr:row>
      <xdr:rowOff>104775</xdr:rowOff>
    </xdr:from>
    <xdr:to>
      <xdr:col>5</xdr:col>
      <xdr:colOff>762000</xdr:colOff>
      <xdr:row>172</xdr:row>
      <xdr:rowOff>40134</xdr:rowOff>
    </xdr:to>
    <xdr:pic>
      <xdr:nvPicPr>
        <xdr:cNvPr id="4" name="Imagen 3">
          <a:extLst>
            <a:ext uri="{FF2B5EF4-FFF2-40B4-BE49-F238E27FC236}">
              <a16:creationId xmlns:a16="http://schemas.microsoft.com/office/drawing/2014/main" id="{B080C107-84F6-4415-84FF-C3B2E1EDCF1D}"/>
            </a:ext>
          </a:extLst>
        </xdr:cNvPr>
        <xdr:cNvPicPr>
          <a:picLocks noChangeAspect="1"/>
        </xdr:cNvPicPr>
      </xdr:nvPicPr>
      <xdr:blipFill>
        <a:blip xmlns:r="http://schemas.openxmlformats.org/officeDocument/2006/relationships" r:embed="rId4"/>
        <a:stretch>
          <a:fillRect/>
        </a:stretch>
      </xdr:blipFill>
      <xdr:spPr>
        <a:xfrm>
          <a:off x="13382625" y="78486000"/>
          <a:ext cx="1143000" cy="1230759"/>
        </a:xfrm>
        <a:prstGeom prst="rect">
          <a:avLst/>
        </a:prstGeom>
      </xdr:spPr>
    </xdr:pic>
    <xdr:clientData/>
  </xdr:twoCellAnchor>
  <xdr:twoCellAnchor editAs="oneCell">
    <xdr:from>
      <xdr:col>3</xdr:col>
      <xdr:colOff>533400</xdr:colOff>
      <xdr:row>161</xdr:row>
      <xdr:rowOff>66675</xdr:rowOff>
    </xdr:from>
    <xdr:to>
      <xdr:col>4</xdr:col>
      <xdr:colOff>1159110</xdr:colOff>
      <xdr:row>164</xdr:row>
      <xdr:rowOff>85725</xdr:rowOff>
    </xdr:to>
    <xdr:pic>
      <xdr:nvPicPr>
        <xdr:cNvPr id="6" name="Imagen 5">
          <a:extLst>
            <a:ext uri="{FF2B5EF4-FFF2-40B4-BE49-F238E27FC236}">
              <a16:creationId xmlns:a16="http://schemas.microsoft.com/office/drawing/2014/main" id="{8EAADA33-0462-4CE5-922A-40D434C7D4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791825" y="77343000"/>
          <a:ext cx="250213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77"/>
  <sheetViews>
    <sheetView tabSelected="1" topLeftCell="A139" zoomScaleNormal="100" workbookViewId="0">
      <selection activeCell="C140" sqref="C140"/>
    </sheetView>
  </sheetViews>
  <sheetFormatPr baseColWidth="10" defaultRowHeight="15" x14ac:dyDescent="0.25"/>
  <cols>
    <col min="1" max="1" width="15.7109375" customWidth="1"/>
    <col min="2" max="2" width="8.28515625" customWidth="1"/>
    <col min="3" max="3" width="129.85546875" customWidth="1"/>
    <col min="4" max="4" width="28.140625" customWidth="1"/>
    <col min="5" max="5" width="24.42578125" customWidth="1"/>
    <col min="6" max="6" width="22.7109375" customWidth="1"/>
  </cols>
  <sheetData>
    <row r="4" spans="1:6" ht="26.25" customHeight="1" x14ac:dyDescent="0.25"/>
    <row r="5" spans="1:6" ht="15.75" x14ac:dyDescent="0.25">
      <c r="A5" s="1"/>
      <c r="B5" s="1"/>
      <c r="C5" s="1"/>
      <c r="D5" s="1"/>
      <c r="E5" s="1"/>
      <c r="F5" s="1"/>
    </row>
    <row r="6" spans="1:6" ht="15.75" x14ac:dyDescent="0.25">
      <c r="A6" s="21"/>
      <c r="B6" s="21"/>
      <c r="C6" s="21"/>
      <c r="D6" s="21"/>
      <c r="E6" s="21"/>
      <c r="F6" s="21"/>
    </row>
    <row r="7" spans="1:6" ht="15.75" x14ac:dyDescent="0.25">
      <c r="A7" s="22"/>
      <c r="B7" s="22"/>
      <c r="C7" s="22"/>
      <c r="D7" s="22"/>
      <c r="E7" s="22"/>
      <c r="F7" s="22"/>
    </row>
    <row r="8" spans="1:6" ht="22.5" x14ac:dyDescent="0.3">
      <c r="A8" s="23" t="s">
        <v>0</v>
      </c>
      <c r="B8" s="23"/>
      <c r="C8" s="23"/>
      <c r="D8" s="23"/>
      <c r="E8" s="23"/>
      <c r="F8" s="23"/>
    </row>
    <row r="9" spans="1:6" ht="22.5" x14ac:dyDescent="0.3">
      <c r="A9" s="24" t="s">
        <v>1</v>
      </c>
      <c r="B9" s="24"/>
      <c r="C9" s="24"/>
      <c r="D9" s="24"/>
      <c r="E9" s="24"/>
      <c r="F9" s="24"/>
    </row>
    <row r="10" spans="1:6" ht="22.5" x14ac:dyDescent="0.3">
      <c r="A10" s="24" t="s">
        <v>18</v>
      </c>
      <c r="B10" s="24"/>
      <c r="C10" s="24"/>
      <c r="D10" s="24"/>
      <c r="E10" s="24"/>
      <c r="F10" s="24"/>
    </row>
    <row r="11" spans="1:6" ht="22.5" x14ac:dyDescent="0.3">
      <c r="A11" s="23"/>
      <c r="B11" s="23"/>
      <c r="C11" s="23"/>
      <c r="D11" s="23"/>
      <c r="E11" s="23"/>
      <c r="F11" s="23"/>
    </row>
    <row r="12" spans="1:6" ht="20.25" x14ac:dyDescent="0.3">
      <c r="A12" s="2" t="s">
        <v>2</v>
      </c>
      <c r="B12" s="3" t="s">
        <v>3</v>
      </c>
      <c r="C12" s="2" t="s">
        <v>4</v>
      </c>
      <c r="D12" s="30" t="s">
        <v>19</v>
      </c>
      <c r="E12" s="31"/>
      <c r="F12" s="4">
        <v>1170448314.74</v>
      </c>
    </row>
    <row r="13" spans="1:6" ht="20.25" x14ac:dyDescent="0.3">
      <c r="A13" s="2"/>
      <c r="B13" s="3" t="s">
        <v>5</v>
      </c>
      <c r="C13" s="2"/>
      <c r="D13" s="5" t="s">
        <v>6</v>
      </c>
      <c r="E13" s="6" t="s">
        <v>7</v>
      </c>
      <c r="F13" s="6" t="s">
        <v>8</v>
      </c>
    </row>
    <row r="14" spans="1:6" ht="20.25" x14ac:dyDescent="0.3">
      <c r="A14" s="7">
        <v>45628</v>
      </c>
      <c r="B14" s="8"/>
      <c r="C14" s="9" t="s">
        <v>9</v>
      </c>
      <c r="D14" s="10">
        <v>16805738.25</v>
      </c>
      <c r="E14" s="10"/>
      <c r="F14" s="11">
        <f>F12+D14-E14</f>
        <v>1187254052.99</v>
      </c>
    </row>
    <row r="15" spans="1:6" ht="25.5" customHeight="1" x14ac:dyDescent="0.3">
      <c r="A15" s="7">
        <v>45628</v>
      </c>
      <c r="B15" s="12">
        <v>4152</v>
      </c>
      <c r="C15" s="13" t="s">
        <v>30</v>
      </c>
      <c r="D15" s="10"/>
      <c r="E15" s="10">
        <v>10000000</v>
      </c>
      <c r="F15" s="11">
        <f>F14+D15-E15</f>
        <v>1177254052.99</v>
      </c>
    </row>
    <row r="16" spans="1:6" ht="27.75" customHeight="1" x14ac:dyDescent="0.3">
      <c r="A16" s="7">
        <v>45628</v>
      </c>
      <c r="B16" s="12">
        <v>4161</v>
      </c>
      <c r="C16" s="13" t="s">
        <v>111</v>
      </c>
      <c r="D16" s="10"/>
      <c r="E16" s="10">
        <v>48322889</v>
      </c>
      <c r="F16" s="11">
        <f t="shared" ref="F16:F79" si="0">F15+D16-E16</f>
        <v>1128931163.99</v>
      </c>
    </row>
    <row r="17" spans="1:8" ht="24.75" customHeight="1" x14ac:dyDescent="0.3">
      <c r="A17" s="7">
        <v>45628</v>
      </c>
      <c r="B17" s="12">
        <v>4163</v>
      </c>
      <c r="C17" s="13" t="s">
        <v>133</v>
      </c>
      <c r="D17" s="10"/>
      <c r="E17" s="10">
        <v>2612249.9900000002</v>
      </c>
      <c r="F17" s="11">
        <f t="shared" si="0"/>
        <v>1126318914</v>
      </c>
    </row>
    <row r="18" spans="1:8" ht="25.5" customHeight="1" x14ac:dyDescent="0.3">
      <c r="A18" s="7">
        <v>45629</v>
      </c>
      <c r="B18" s="12"/>
      <c r="C18" s="13" t="s">
        <v>9</v>
      </c>
      <c r="D18" s="10">
        <v>7036456.25</v>
      </c>
      <c r="E18" s="10"/>
      <c r="F18" s="11">
        <f t="shared" si="0"/>
        <v>1133355370.25</v>
      </c>
    </row>
    <row r="19" spans="1:8" ht="21.75" customHeight="1" x14ac:dyDescent="0.3">
      <c r="A19" s="7">
        <v>45630</v>
      </c>
      <c r="B19" s="12"/>
      <c r="C19" s="20" t="s">
        <v>9</v>
      </c>
      <c r="D19" s="10">
        <v>12362830.1</v>
      </c>
      <c r="E19" s="10"/>
      <c r="F19" s="11">
        <f t="shared" si="0"/>
        <v>1145718200.3499999</v>
      </c>
    </row>
    <row r="20" spans="1:8" ht="25.5" customHeight="1" x14ac:dyDescent="0.3">
      <c r="A20" s="7">
        <v>45630</v>
      </c>
      <c r="B20" s="12">
        <v>4192</v>
      </c>
      <c r="C20" s="13" t="s">
        <v>107</v>
      </c>
      <c r="D20" s="10"/>
      <c r="E20" s="10">
        <v>109303.39</v>
      </c>
      <c r="F20" s="11">
        <f t="shared" si="0"/>
        <v>1145608896.9599998</v>
      </c>
    </row>
    <row r="21" spans="1:8" ht="26.25" customHeight="1" x14ac:dyDescent="0.3">
      <c r="A21" s="7">
        <v>45631</v>
      </c>
      <c r="B21" s="12"/>
      <c r="C21" s="13" t="s">
        <v>9</v>
      </c>
      <c r="D21" s="10">
        <v>11125689</v>
      </c>
      <c r="E21" s="10"/>
      <c r="F21" s="11">
        <f t="shared" si="0"/>
        <v>1156734585.9599998</v>
      </c>
    </row>
    <row r="22" spans="1:8" ht="24.75" customHeight="1" x14ac:dyDescent="0.3">
      <c r="A22" s="7">
        <v>45632</v>
      </c>
      <c r="B22" s="12"/>
      <c r="C22" s="13" t="s">
        <v>9</v>
      </c>
      <c r="D22" s="10">
        <v>11970780.970000001</v>
      </c>
      <c r="E22" s="10"/>
      <c r="F22" s="11">
        <f t="shared" si="0"/>
        <v>1168705366.9299998</v>
      </c>
    </row>
    <row r="23" spans="1:8" ht="42" customHeight="1" x14ac:dyDescent="0.3">
      <c r="A23" s="7">
        <v>45632</v>
      </c>
      <c r="B23" s="12">
        <v>4253</v>
      </c>
      <c r="C23" s="13" t="s">
        <v>134</v>
      </c>
      <c r="D23" s="10"/>
      <c r="E23" s="10">
        <v>1547202.95</v>
      </c>
      <c r="F23" s="11">
        <f t="shared" si="0"/>
        <v>1167158163.9799998</v>
      </c>
    </row>
    <row r="24" spans="1:8" ht="61.5" customHeight="1" x14ac:dyDescent="0.3">
      <c r="A24" s="7">
        <v>45632</v>
      </c>
      <c r="B24" s="12">
        <v>4256</v>
      </c>
      <c r="C24" s="13" t="s">
        <v>112</v>
      </c>
      <c r="D24" s="10"/>
      <c r="E24" s="10">
        <v>22437.25</v>
      </c>
      <c r="F24" s="11">
        <f t="shared" si="0"/>
        <v>1167135726.7299998</v>
      </c>
    </row>
    <row r="25" spans="1:8" ht="63.75" customHeight="1" x14ac:dyDescent="0.3">
      <c r="A25" s="7">
        <v>45632</v>
      </c>
      <c r="B25" s="12">
        <v>4257</v>
      </c>
      <c r="C25" s="13" t="s">
        <v>31</v>
      </c>
      <c r="D25" s="10"/>
      <c r="E25" s="10">
        <v>235693.2</v>
      </c>
      <c r="F25" s="11">
        <f t="shared" si="0"/>
        <v>1166900033.5299997</v>
      </c>
    </row>
    <row r="26" spans="1:8" ht="41.25" customHeight="1" x14ac:dyDescent="0.3">
      <c r="A26" s="7">
        <v>45632</v>
      </c>
      <c r="B26" s="12">
        <v>4259</v>
      </c>
      <c r="C26" s="13" t="s">
        <v>32</v>
      </c>
      <c r="D26" s="10"/>
      <c r="E26" s="10">
        <v>73160</v>
      </c>
      <c r="F26" s="11">
        <f t="shared" si="0"/>
        <v>1166826873.5299997</v>
      </c>
    </row>
    <row r="27" spans="1:8" ht="40.5" customHeight="1" x14ac:dyDescent="0.3">
      <c r="A27" s="7">
        <v>45632</v>
      </c>
      <c r="B27" s="12">
        <v>4261</v>
      </c>
      <c r="C27" s="13" t="s">
        <v>20</v>
      </c>
      <c r="D27" s="10"/>
      <c r="E27" s="10">
        <v>94400</v>
      </c>
      <c r="F27" s="11">
        <f t="shared" si="0"/>
        <v>1166732473.5299997</v>
      </c>
    </row>
    <row r="28" spans="1:8" ht="42" customHeight="1" x14ac:dyDescent="0.3">
      <c r="A28" s="7">
        <v>45632</v>
      </c>
      <c r="B28" s="12">
        <v>4270</v>
      </c>
      <c r="C28" s="13" t="s">
        <v>113</v>
      </c>
      <c r="D28" s="10"/>
      <c r="E28" s="10">
        <v>77225.31</v>
      </c>
      <c r="F28" s="11">
        <f t="shared" si="0"/>
        <v>1166655248.2199998</v>
      </c>
      <c r="H28" s="14"/>
    </row>
    <row r="29" spans="1:8" ht="63" customHeight="1" x14ac:dyDescent="0.3">
      <c r="A29" s="7">
        <v>45632</v>
      </c>
      <c r="B29" s="12">
        <v>4278</v>
      </c>
      <c r="C29" s="13" t="s">
        <v>114</v>
      </c>
      <c r="D29" s="10"/>
      <c r="E29" s="10">
        <v>17261.04</v>
      </c>
      <c r="F29" s="11">
        <f t="shared" si="0"/>
        <v>1166637987.1799998</v>
      </c>
    </row>
    <row r="30" spans="1:8" ht="42.75" customHeight="1" x14ac:dyDescent="0.3">
      <c r="A30" s="7">
        <v>45632</v>
      </c>
      <c r="B30" s="12">
        <v>4282</v>
      </c>
      <c r="C30" s="13" t="s">
        <v>115</v>
      </c>
      <c r="D30" s="10"/>
      <c r="E30" s="10">
        <v>3532.02</v>
      </c>
      <c r="F30" s="11">
        <f t="shared" ref="F30" si="1">F29+D30-E30</f>
        <v>1166634455.1599998</v>
      </c>
    </row>
    <row r="31" spans="1:8" ht="47.25" customHeight="1" x14ac:dyDescent="0.3">
      <c r="A31" s="7">
        <v>45633</v>
      </c>
      <c r="B31" s="12">
        <v>4284</v>
      </c>
      <c r="C31" s="20" t="s">
        <v>33</v>
      </c>
      <c r="D31" s="10"/>
      <c r="E31" s="10">
        <v>72485.52</v>
      </c>
      <c r="F31" s="11">
        <f t="shared" si="0"/>
        <v>1166561969.6399999</v>
      </c>
    </row>
    <row r="32" spans="1:8" ht="57.75" customHeight="1" x14ac:dyDescent="0.3">
      <c r="A32" s="7">
        <v>45633</v>
      </c>
      <c r="B32" s="12">
        <v>4286</v>
      </c>
      <c r="C32" s="13" t="s">
        <v>34</v>
      </c>
      <c r="D32" s="10"/>
      <c r="E32" s="10">
        <v>3270648.9</v>
      </c>
      <c r="F32" s="11">
        <f t="shared" si="0"/>
        <v>1163291320.7399998</v>
      </c>
    </row>
    <row r="33" spans="1:6" ht="44.25" customHeight="1" x14ac:dyDescent="0.3">
      <c r="A33" s="7">
        <v>45633</v>
      </c>
      <c r="B33" s="12">
        <v>4288</v>
      </c>
      <c r="C33" s="13" t="s">
        <v>35</v>
      </c>
      <c r="D33" s="10"/>
      <c r="E33" s="10">
        <v>6220</v>
      </c>
      <c r="F33" s="11">
        <f t="shared" si="0"/>
        <v>1163285100.7399998</v>
      </c>
    </row>
    <row r="34" spans="1:6" ht="38.25" customHeight="1" x14ac:dyDescent="0.3">
      <c r="A34" s="7">
        <v>45633</v>
      </c>
      <c r="B34" s="12">
        <v>4290</v>
      </c>
      <c r="C34" s="13" t="s">
        <v>36</v>
      </c>
      <c r="D34" s="10"/>
      <c r="E34" s="10">
        <v>1159641.95</v>
      </c>
      <c r="F34" s="11">
        <f t="shared" si="0"/>
        <v>1162125458.7899997</v>
      </c>
    </row>
    <row r="35" spans="1:6" ht="28.5" customHeight="1" x14ac:dyDescent="0.3">
      <c r="A35" s="7">
        <v>45633</v>
      </c>
      <c r="B35" s="12">
        <v>4292</v>
      </c>
      <c r="C35" s="13" t="s">
        <v>37</v>
      </c>
      <c r="D35" s="10"/>
      <c r="E35" s="10">
        <v>5000</v>
      </c>
      <c r="F35" s="11">
        <f t="shared" si="0"/>
        <v>1162120458.7899997</v>
      </c>
    </row>
    <row r="36" spans="1:6" ht="45" customHeight="1" x14ac:dyDescent="0.3">
      <c r="A36" s="7">
        <v>45633</v>
      </c>
      <c r="B36" s="12">
        <v>4294</v>
      </c>
      <c r="C36" s="13" t="s">
        <v>38</v>
      </c>
      <c r="D36" s="10"/>
      <c r="E36" s="10">
        <v>1000</v>
      </c>
      <c r="F36" s="11">
        <f t="shared" si="0"/>
        <v>1162119458.7899997</v>
      </c>
    </row>
    <row r="37" spans="1:6" ht="61.5" customHeight="1" x14ac:dyDescent="0.3">
      <c r="A37" s="7">
        <v>45633</v>
      </c>
      <c r="B37" s="12">
        <v>4296</v>
      </c>
      <c r="C37" s="13" t="s">
        <v>116</v>
      </c>
      <c r="D37" s="10"/>
      <c r="E37" s="10">
        <v>20936740</v>
      </c>
      <c r="F37" s="11">
        <f t="shared" si="0"/>
        <v>1141182718.7899997</v>
      </c>
    </row>
    <row r="38" spans="1:6" ht="42" customHeight="1" x14ac:dyDescent="0.3">
      <c r="A38" s="7">
        <v>45633</v>
      </c>
      <c r="B38" s="12">
        <v>4298</v>
      </c>
      <c r="C38" s="13" t="s">
        <v>39</v>
      </c>
      <c r="D38" s="10"/>
      <c r="E38" s="15">
        <v>4025</v>
      </c>
      <c r="F38" s="11">
        <f t="shared" si="0"/>
        <v>1141178693.7899997</v>
      </c>
    </row>
    <row r="39" spans="1:6" ht="42.75" customHeight="1" x14ac:dyDescent="0.3">
      <c r="A39" s="7">
        <v>45633</v>
      </c>
      <c r="B39" s="12">
        <v>4301</v>
      </c>
      <c r="C39" s="13" t="s">
        <v>40</v>
      </c>
      <c r="D39" s="10"/>
      <c r="E39" s="10">
        <v>1542</v>
      </c>
      <c r="F39" s="11">
        <f t="shared" si="0"/>
        <v>1141177151.7899997</v>
      </c>
    </row>
    <row r="40" spans="1:6" ht="42" customHeight="1" x14ac:dyDescent="0.3">
      <c r="A40" s="7">
        <v>45633</v>
      </c>
      <c r="B40" s="12">
        <v>4302</v>
      </c>
      <c r="C40" s="13" t="s">
        <v>41</v>
      </c>
      <c r="D40" s="10"/>
      <c r="E40" s="10">
        <v>1897086</v>
      </c>
      <c r="F40" s="11">
        <f t="shared" si="0"/>
        <v>1139280065.7899997</v>
      </c>
    </row>
    <row r="41" spans="1:6" ht="45.75" customHeight="1" x14ac:dyDescent="0.3">
      <c r="A41" s="7">
        <v>45633</v>
      </c>
      <c r="B41" s="12">
        <v>4304</v>
      </c>
      <c r="C41" s="13" t="s">
        <v>117</v>
      </c>
      <c r="D41" s="10"/>
      <c r="E41" s="10">
        <v>1004110.38</v>
      </c>
      <c r="F41" s="11">
        <f t="shared" si="0"/>
        <v>1138275955.4099996</v>
      </c>
    </row>
    <row r="42" spans="1:6" ht="38.25" customHeight="1" x14ac:dyDescent="0.3">
      <c r="A42" s="7">
        <v>45633</v>
      </c>
      <c r="B42" s="12">
        <v>4306</v>
      </c>
      <c r="C42" s="13" t="s">
        <v>42</v>
      </c>
      <c r="D42" s="10"/>
      <c r="E42" s="10">
        <v>550789.64</v>
      </c>
      <c r="F42" s="11">
        <f t="shared" si="0"/>
        <v>1137725165.7699995</v>
      </c>
    </row>
    <row r="43" spans="1:6" ht="44.25" customHeight="1" x14ac:dyDescent="0.3">
      <c r="A43" s="7">
        <v>45633</v>
      </c>
      <c r="B43" s="12">
        <v>4308</v>
      </c>
      <c r="C43" s="13" t="s">
        <v>118</v>
      </c>
      <c r="D43" s="10"/>
      <c r="E43" s="10">
        <v>11258.82</v>
      </c>
      <c r="F43" s="11">
        <f t="shared" si="0"/>
        <v>1137713906.9499996</v>
      </c>
    </row>
    <row r="44" spans="1:6" ht="43.5" customHeight="1" x14ac:dyDescent="0.3">
      <c r="A44" s="7">
        <v>45633</v>
      </c>
      <c r="B44" s="12">
        <v>4312</v>
      </c>
      <c r="C44" s="20" t="s">
        <v>43</v>
      </c>
      <c r="D44" s="10"/>
      <c r="E44" s="10">
        <v>2622.75</v>
      </c>
      <c r="F44" s="11">
        <f t="shared" si="0"/>
        <v>1137711284.1999996</v>
      </c>
    </row>
    <row r="45" spans="1:6" ht="23.25" customHeight="1" x14ac:dyDescent="0.3">
      <c r="A45" s="7">
        <v>45635</v>
      </c>
      <c r="B45" s="12"/>
      <c r="C45" s="13" t="s">
        <v>9</v>
      </c>
      <c r="D45" s="10">
        <v>20209442</v>
      </c>
      <c r="E45" s="10"/>
      <c r="F45" s="11">
        <f t="shared" si="0"/>
        <v>1157920726.1999996</v>
      </c>
    </row>
    <row r="46" spans="1:6" ht="64.5" customHeight="1" x14ac:dyDescent="0.3">
      <c r="A46" s="7">
        <v>45635</v>
      </c>
      <c r="B46" s="12">
        <v>4322</v>
      </c>
      <c r="C46" s="13" t="s">
        <v>21</v>
      </c>
      <c r="D46" s="10"/>
      <c r="E46" s="10">
        <v>214483.88</v>
      </c>
      <c r="F46" s="11">
        <f t="shared" si="0"/>
        <v>1157706242.3199995</v>
      </c>
    </row>
    <row r="47" spans="1:6" ht="44.25" customHeight="1" x14ac:dyDescent="0.3">
      <c r="A47" s="7">
        <v>45635</v>
      </c>
      <c r="B47" s="12">
        <v>4323</v>
      </c>
      <c r="C47" s="13" t="s">
        <v>22</v>
      </c>
      <c r="D47" s="10"/>
      <c r="E47" s="10">
        <v>1436000</v>
      </c>
      <c r="F47" s="11">
        <f t="shared" si="0"/>
        <v>1156270242.3199995</v>
      </c>
    </row>
    <row r="48" spans="1:6" ht="40.5" customHeight="1" x14ac:dyDescent="0.3">
      <c r="A48" s="7">
        <v>45635</v>
      </c>
      <c r="B48" s="12">
        <v>4326</v>
      </c>
      <c r="C48" s="13" t="s">
        <v>44</v>
      </c>
      <c r="D48" s="10"/>
      <c r="E48" s="10">
        <v>46020</v>
      </c>
      <c r="F48" s="11">
        <f t="shared" si="0"/>
        <v>1156224222.3199995</v>
      </c>
    </row>
    <row r="49" spans="1:7" ht="41.25" customHeight="1" x14ac:dyDescent="0.3">
      <c r="A49" s="7">
        <v>45635</v>
      </c>
      <c r="B49" s="12">
        <v>4329</v>
      </c>
      <c r="C49" s="13" t="s">
        <v>45</v>
      </c>
      <c r="D49" s="10"/>
      <c r="E49" s="10">
        <v>2360116.7599999998</v>
      </c>
      <c r="F49" s="11">
        <f t="shared" si="0"/>
        <v>1153864105.5599995</v>
      </c>
    </row>
    <row r="50" spans="1:7" ht="44.25" customHeight="1" x14ac:dyDescent="0.3">
      <c r="A50" s="7">
        <v>45635</v>
      </c>
      <c r="B50" s="12">
        <v>4335</v>
      </c>
      <c r="C50" s="13" t="s">
        <v>46</v>
      </c>
      <c r="D50" s="10"/>
      <c r="E50" s="10">
        <v>255134.88</v>
      </c>
      <c r="F50" s="11">
        <f t="shared" si="0"/>
        <v>1153608970.6799994</v>
      </c>
    </row>
    <row r="51" spans="1:7" ht="63.75" customHeight="1" x14ac:dyDescent="0.3">
      <c r="A51" s="7">
        <v>45635</v>
      </c>
      <c r="B51" s="12">
        <v>4340</v>
      </c>
      <c r="C51" s="13" t="s">
        <v>47</v>
      </c>
      <c r="D51" s="10"/>
      <c r="E51" s="10">
        <v>1163185.83</v>
      </c>
      <c r="F51" s="11">
        <f t="shared" si="0"/>
        <v>1152445784.8499994</v>
      </c>
    </row>
    <row r="52" spans="1:7" ht="40.5" customHeight="1" x14ac:dyDescent="0.3">
      <c r="A52" s="7">
        <v>45635</v>
      </c>
      <c r="B52" s="12">
        <v>4352</v>
      </c>
      <c r="C52" s="13" t="s">
        <v>48</v>
      </c>
      <c r="D52" s="10"/>
      <c r="E52" s="10">
        <v>62828.86</v>
      </c>
      <c r="F52" s="11">
        <f t="shared" si="0"/>
        <v>1152382955.9899995</v>
      </c>
    </row>
    <row r="53" spans="1:7" ht="42" customHeight="1" x14ac:dyDescent="0.3">
      <c r="A53" s="7">
        <v>45635</v>
      </c>
      <c r="B53" s="12">
        <v>4354</v>
      </c>
      <c r="C53" s="13" t="s">
        <v>49</v>
      </c>
      <c r="D53" s="10"/>
      <c r="E53" s="10">
        <v>3000000</v>
      </c>
      <c r="F53" s="11">
        <f t="shared" si="0"/>
        <v>1149382955.9899995</v>
      </c>
    </row>
    <row r="54" spans="1:7" ht="39.75" customHeight="1" x14ac:dyDescent="0.3">
      <c r="A54" s="7">
        <v>45635</v>
      </c>
      <c r="B54" s="12">
        <v>4357</v>
      </c>
      <c r="C54" s="13" t="s">
        <v>50</v>
      </c>
      <c r="D54" s="10"/>
      <c r="E54" s="10">
        <v>200000</v>
      </c>
      <c r="F54" s="11">
        <f t="shared" si="0"/>
        <v>1149182955.9899995</v>
      </c>
    </row>
    <row r="55" spans="1:7" ht="44.25" customHeight="1" x14ac:dyDescent="0.3">
      <c r="A55" s="7">
        <v>45635</v>
      </c>
      <c r="B55" s="12">
        <v>4367</v>
      </c>
      <c r="C55" s="13" t="s">
        <v>51</v>
      </c>
      <c r="D55" s="10"/>
      <c r="E55" s="10">
        <v>475166.66</v>
      </c>
      <c r="F55" s="11">
        <f t="shared" si="0"/>
        <v>1148707789.3299994</v>
      </c>
      <c r="G55" t="s">
        <v>10</v>
      </c>
    </row>
    <row r="56" spans="1:7" ht="61.5" customHeight="1" x14ac:dyDescent="0.3">
      <c r="A56" s="7">
        <v>45635</v>
      </c>
      <c r="B56" s="12">
        <v>4371</v>
      </c>
      <c r="C56" s="13" t="s">
        <v>52</v>
      </c>
      <c r="D56" s="10"/>
      <c r="E56" s="10">
        <v>315000</v>
      </c>
      <c r="F56" s="11">
        <f t="shared" si="0"/>
        <v>1148392789.3299994</v>
      </c>
    </row>
    <row r="57" spans="1:7" ht="61.5" customHeight="1" x14ac:dyDescent="0.3">
      <c r="A57" s="7">
        <v>45635</v>
      </c>
      <c r="B57" s="12">
        <v>4373</v>
      </c>
      <c r="C57" s="13" t="s">
        <v>53</v>
      </c>
      <c r="D57" s="10"/>
      <c r="E57" s="10">
        <v>14264.97</v>
      </c>
      <c r="F57" s="11">
        <f t="shared" si="0"/>
        <v>1148378524.3599994</v>
      </c>
    </row>
    <row r="58" spans="1:7" ht="24.75" customHeight="1" x14ac:dyDescent="0.3">
      <c r="A58" s="7">
        <v>45636</v>
      </c>
      <c r="B58" s="12"/>
      <c r="C58" s="13" t="s">
        <v>9</v>
      </c>
      <c r="D58" s="10">
        <v>5414947.5</v>
      </c>
      <c r="E58" s="10"/>
      <c r="F58" s="11">
        <f t="shared" si="0"/>
        <v>1153793471.8599994</v>
      </c>
    </row>
    <row r="59" spans="1:7" ht="60.75" customHeight="1" x14ac:dyDescent="0.3">
      <c r="A59" s="7">
        <v>45636</v>
      </c>
      <c r="B59" s="12">
        <v>4381</v>
      </c>
      <c r="C59" s="13" t="s">
        <v>54</v>
      </c>
      <c r="D59" s="10"/>
      <c r="E59" s="10">
        <v>155722.20000000001</v>
      </c>
      <c r="F59" s="11">
        <f t="shared" si="0"/>
        <v>1153637749.6599994</v>
      </c>
    </row>
    <row r="60" spans="1:7" ht="59.25" customHeight="1" x14ac:dyDescent="0.3">
      <c r="A60" s="7">
        <v>45636</v>
      </c>
      <c r="B60" s="12">
        <v>4383</v>
      </c>
      <c r="C60" s="13" t="s">
        <v>55</v>
      </c>
      <c r="D60" s="10"/>
      <c r="E60" s="10">
        <v>233971.82</v>
      </c>
      <c r="F60" s="11">
        <f t="shared" si="0"/>
        <v>1153403777.8399994</v>
      </c>
    </row>
    <row r="61" spans="1:7" ht="39.75" customHeight="1" x14ac:dyDescent="0.3">
      <c r="A61" s="7">
        <v>45636</v>
      </c>
      <c r="B61" s="12">
        <v>4388</v>
      </c>
      <c r="C61" s="13" t="s">
        <v>119</v>
      </c>
      <c r="D61" s="10"/>
      <c r="E61" s="10">
        <v>11416.5</v>
      </c>
      <c r="F61" s="11">
        <f t="shared" si="0"/>
        <v>1153392361.3399994</v>
      </c>
    </row>
    <row r="62" spans="1:7" ht="58.5" customHeight="1" x14ac:dyDescent="0.3">
      <c r="A62" s="7">
        <v>45636</v>
      </c>
      <c r="B62" s="12">
        <v>4395</v>
      </c>
      <c r="C62" s="13" t="s">
        <v>56</v>
      </c>
      <c r="D62" s="10"/>
      <c r="E62" s="10">
        <v>29527.46</v>
      </c>
      <c r="F62" s="11">
        <f t="shared" si="0"/>
        <v>1153362833.8799994</v>
      </c>
    </row>
    <row r="63" spans="1:7" ht="39.75" customHeight="1" x14ac:dyDescent="0.3">
      <c r="A63" s="7">
        <v>45636</v>
      </c>
      <c r="B63" s="12">
        <v>4413</v>
      </c>
      <c r="C63" s="13" t="s">
        <v>57</v>
      </c>
      <c r="D63" s="10"/>
      <c r="E63" s="10">
        <v>2270669.33</v>
      </c>
      <c r="F63" s="11">
        <f t="shared" si="0"/>
        <v>1151092164.5499995</v>
      </c>
    </row>
    <row r="64" spans="1:7" ht="25.5" customHeight="1" x14ac:dyDescent="0.3">
      <c r="A64" s="7">
        <v>45637</v>
      </c>
      <c r="B64" s="12"/>
      <c r="C64" s="13" t="s">
        <v>9</v>
      </c>
      <c r="D64" s="10">
        <v>14168776.26</v>
      </c>
      <c r="E64" s="10"/>
      <c r="F64" s="11">
        <f t="shared" si="0"/>
        <v>1165260940.8099995</v>
      </c>
    </row>
    <row r="65" spans="1:6" ht="30" customHeight="1" x14ac:dyDescent="0.3">
      <c r="A65" s="7">
        <v>45638</v>
      </c>
      <c r="B65" s="12"/>
      <c r="C65" s="13" t="s">
        <v>9</v>
      </c>
      <c r="D65" s="10">
        <v>9057320.8200000003</v>
      </c>
      <c r="E65" s="10"/>
      <c r="F65" s="11">
        <f t="shared" si="0"/>
        <v>1174318261.6299994</v>
      </c>
    </row>
    <row r="66" spans="1:6" ht="48" customHeight="1" x14ac:dyDescent="0.3">
      <c r="A66" s="7">
        <v>45638</v>
      </c>
      <c r="B66" s="12">
        <v>4463</v>
      </c>
      <c r="C66" s="13" t="s">
        <v>120</v>
      </c>
      <c r="D66" s="10"/>
      <c r="E66" s="10">
        <v>257036.83</v>
      </c>
      <c r="F66" s="11">
        <f t="shared" si="0"/>
        <v>1174061224.7999995</v>
      </c>
    </row>
    <row r="67" spans="1:6" ht="63" customHeight="1" x14ac:dyDescent="0.3">
      <c r="A67" s="7">
        <v>45638</v>
      </c>
      <c r="B67" s="12">
        <v>4501</v>
      </c>
      <c r="C67" s="13" t="s">
        <v>58</v>
      </c>
      <c r="D67" s="10"/>
      <c r="E67" s="10">
        <v>48000</v>
      </c>
      <c r="F67" s="11">
        <f t="shared" si="0"/>
        <v>1174013224.7999995</v>
      </c>
    </row>
    <row r="68" spans="1:6" ht="63" customHeight="1" x14ac:dyDescent="0.3">
      <c r="A68" s="7">
        <v>45638</v>
      </c>
      <c r="B68" s="12">
        <v>4507</v>
      </c>
      <c r="C68" s="13" t="s">
        <v>59</v>
      </c>
      <c r="D68" s="10"/>
      <c r="E68" s="10">
        <v>2129767.87</v>
      </c>
      <c r="F68" s="11">
        <f t="shared" si="0"/>
        <v>1171883456.9299996</v>
      </c>
    </row>
    <row r="69" spans="1:6" ht="24.75" customHeight="1" x14ac:dyDescent="0.3">
      <c r="A69" s="7">
        <v>45639</v>
      </c>
      <c r="B69" s="12"/>
      <c r="C69" s="13" t="s">
        <v>9</v>
      </c>
      <c r="D69" s="10">
        <v>14555893.9</v>
      </c>
      <c r="E69" s="10"/>
      <c r="F69" s="11">
        <f t="shared" si="0"/>
        <v>1186439350.8299997</v>
      </c>
    </row>
    <row r="70" spans="1:6" ht="42.75" customHeight="1" x14ac:dyDescent="0.3">
      <c r="A70" s="7">
        <v>45639</v>
      </c>
      <c r="B70" s="12">
        <v>4527</v>
      </c>
      <c r="C70" s="13" t="s">
        <v>60</v>
      </c>
      <c r="D70" s="10"/>
      <c r="E70" s="10">
        <v>27572.05</v>
      </c>
      <c r="F70" s="11">
        <f t="shared" si="0"/>
        <v>1186411778.7799997</v>
      </c>
    </row>
    <row r="71" spans="1:6" ht="59.25" customHeight="1" x14ac:dyDescent="0.3">
      <c r="A71" s="7">
        <v>45639</v>
      </c>
      <c r="B71" s="12">
        <v>4543</v>
      </c>
      <c r="C71" s="13" t="s">
        <v>61</v>
      </c>
      <c r="D71" s="10"/>
      <c r="E71" s="10">
        <v>73978.429999999993</v>
      </c>
      <c r="F71" s="11">
        <f t="shared" si="0"/>
        <v>1186337800.3499997</v>
      </c>
    </row>
    <row r="72" spans="1:6" ht="65.25" customHeight="1" x14ac:dyDescent="0.3">
      <c r="A72" s="7">
        <v>45639</v>
      </c>
      <c r="B72" s="12">
        <v>4545</v>
      </c>
      <c r="C72" s="13" t="s">
        <v>62</v>
      </c>
      <c r="D72" s="10"/>
      <c r="E72" s="10">
        <v>48469.08</v>
      </c>
      <c r="F72" s="11">
        <f t="shared" si="0"/>
        <v>1186289331.2699997</v>
      </c>
    </row>
    <row r="73" spans="1:6" ht="27.75" customHeight="1" x14ac:dyDescent="0.3">
      <c r="A73" s="7">
        <v>45642</v>
      </c>
      <c r="B73" s="12"/>
      <c r="C73" s="13" t="s">
        <v>9</v>
      </c>
      <c r="D73" s="10">
        <v>22723774.550000001</v>
      </c>
      <c r="E73" s="10"/>
      <c r="F73" s="11">
        <f t="shared" si="0"/>
        <v>1209013105.8199997</v>
      </c>
    </row>
    <row r="74" spans="1:6" ht="46.5" customHeight="1" x14ac:dyDescent="0.3">
      <c r="A74" s="7">
        <v>45642</v>
      </c>
      <c r="B74" s="12">
        <v>4576</v>
      </c>
      <c r="C74" s="13" t="s">
        <v>63</v>
      </c>
      <c r="D74" s="10"/>
      <c r="E74" s="10">
        <v>6200</v>
      </c>
      <c r="F74" s="11">
        <f t="shared" si="0"/>
        <v>1209006905.8199997</v>
      </c>
    </row>
    <row r="75" spans="1:6" ht="42" customHeight="1" x14ac:dyDescent="0.3">
      <c r="A75" s="7">
        <v>45642</v>
      </c>
      <c r="B75" s="12">
        <v>4604</v>
      </c>
      <c r="C75" s="13" t="s">
        <v>64</v>
      </c>
      <c r="D75" s="10"/>
      <c r="E75" s="10">
        <v>11016374.039999999</v>
      </c>
      <c r="F75" s="11">
        <f t="shared" si="0"/>
        <v>1197990531.7799997</v>
      </c>
    </row>
    <row r="76" spans="1:6" ht="24.75" customHeight="1" x14ac:dyDescent="0.3">
      <c r="A76" s="7">
        <v>45642</v>
      </c>
      <c r="B76" s="12">
        <v>4612</v>
      </c>
      <c r="C76" s="13" t="s">
        <v>121</v>
      </c>
      <c r="D76" s="10"/>
      <c r="E76" s="10">
        <v>14038787.41</v>
      </c>
      <c r="F76" s="11">
        <f t="shared" si="0"/>
        <v>1183951744.3699996</v>
      </c>
    </row>
    <row r="77" spans="1:6" ht="26.25" customHeight="1" x14ac:dyDescent="0.3">
      <c r="A77" s="7">
        <v>45642</v>
      </c>
      <c r="B77" s="12">
        <v>4614</v>
      </c>
      <c r="C77" s="13" t="s">
        <v>122</v>
      </c>
      <c r="D77" s="10"/>
      <c r="E77" s="10">
        <v>37306665.789999999</v>
      </c>
      <c r="F77" s="11">
        <f t="shared" si="0"/>
        <v>1146645078.5799997</v>
      </c>
    </row>
    <row r="78" spans="1:6" ht="26.25" customHeight="1" x14ac:dyDescent="0.3">
      <c r="A78" s="7">
        <v>45642</v>
      </c>
      <c r="B78" s="12">
        <v>4616</v>
      </c>
      <c r="C78" s="13" t="s">
        <v>123</v>
      </c>
      <c r="D78" s="10"/>
      <c r="E78" s="10">
        <v>2432174.7799999998</v>
      </c>
      <c r="F78" s="11">
        <f t="shared" si="0"/>
        <v>1144212903.7999997</v>
      </c>
    </row>
    <row r="79" spans="1:6" ht="28.5" customHeight="1" x14ac:dyDescent="0.3">
      <c r="A79" s="7">
        <v>45643</v>
      </c>
      <c r="B79" s="12"/>
      <c r="C79" s="13" t="s">
        <v>9</v>
      </c>
      <c r="D79" s="10">
        <v>11614178.810000001</v>
      </c>
      <c r="E79" s="10"/>
      <c r="F79" s="11">
        <f t="shared" si="0"/>
        <v>1155827082.6099997</v>
      </c>
    </row>
    <row r="80" spans="1:6" ht="21.75" customHeight="1" x14ac:dyDescent="0.3">
      <c r="A80" s="7">
        <v>45643</v>
      </c>
      <c r="B80" s="12">
        <v>4648</v>
      </c>
      <c r="C80" s="13" t="s">
        <v>124</v>
      </c>
      <c r="D80" s="10"/>
      <c r="E80" s="10">
        <v>618370</v>
      </c>
      <c r="F80" s="11">
        <f t="shared" ref="F80:F105" si="2">F79+D80-E80</f>
        <v>1155208712.6099997</v>
      </c>
    </row>
    <row r="81" spans="1:6" ht="66" customHeight="1" x14ac:dyDescent="0.3">
      <c r="A81" s="7">
        <v>45643</v>
      </c>
      <c r="B81" s="12">
        <v>4662</v>
      </c>
      <c r="C81" s="13" t="s">
        <v>125</v>
      </c>
      <c r="D81" s="10"/>
      <c r="E81" s="10">
        <v>48000</v>
      </c>
      <c r="F81" s="11">
        <f t="shared" si="2"/>
        <v>1155160712.6099997</v>
      </c>
    </row>
    <row r="82" spans="1:6" ht="44.25" customHeight="1" x14ac:dyDescent="0.3">
      <c r="A82" s="7">
        <v>45643</v>
      </c>
      <c r="B82" s="12">
        <v>4683</v>
      </c>
      <c r="C82" s="13" t="s">
        <v>126</v>
      </c>
      <c r="D82" s="10"/>
      <c r="E82" s="10">
        <v>75280249.680000007</v>
      </c>
      <c r="F82" s="11">
        <f t="shared" si="2"/>
        <v>1079880462.9299996</v>
      </c>
    </row>
    <row r="83" spans="1:6" ht="27" customHeight="1" x14ac:dyDescent="0.3">
      <c r="A83" s="7">
        <v>45644</v>
      </c>
      <c r="B83" s="12"/>
      <c r="C83" s="13" t="s">
        <v>9</v>
      </c>
      <c r="D83" s="10">
        <v>12795220.5</v>
      </c>
      <c r="E83" s="10"/>
      <c r="F83" s="11">
        <f t="shared" si="2"/>
        <v>1092675683.4299996</v>
      </c>
    </row>
    <row r="84" spans="1:6" ht="65.25" customHeight="1" x14ac:dyDescent="0.3">
      <c r="A84" s="7">
        <v>45644</v>
      </c>
      <c r="B84" s="12">
        <v>4715</v>
      </c>
      <c r="C84" s="13" t="s">
        <v>127</v>
      </c>
      <c r="D84" s="10"/>
      <c r="E84" s="10">
        <v>17261.04</v>
      </c>
      <c r="F84" s="11">
        <f t="shared" si="2"/>
        <v>1092658422.3899996</v>
      </c>
    </row>
    <row r="85" spans="1:6" ht="69" customHeight="1" x14ac:dyDescent="0.3">
      <c r="A85" s="7">
        <v>45644</v>
      </c>
      <c r="B85" s="12">
        <v>4719</v>
      </c>
      <c r="C85" s="13" t="s">
        <v>128</v>
      </c>
      <c r="D85" s="10"/>
      <c r="E85" s="10">
        <v>136434.46</v>
      </c>
      <c r="F85" s="11">
        <f t="shared" si="2"/>
        <v>1092521987.9299996</v>
      </c>
    </row>
    <row r="86" spans="1:6" ht="49.5" customHeight="1" x14ac:dyDescent="0.3">
      <c r="A86" s="7">
        <v>45644</v>
      </c>
      <c r="B86" s="12">
        <v>4732</v>
      </c>
      <c r="C86" s="13" t="s">
        <v>129</v>
      </c>
      <c r="D86" s="10"/>
      <c r="E86" s="10">
        <v>980403</v>
      </c>
      <c r="F86" s="11">
        <f t="shared" si="2"/>
        <v>1091541584.9299996</v>
      </c>
    </row>
    <row r="87" spans="1:6" ht="22.5" customHeight="1" x14ac:dyDescent="0.3">
      <c r="A87" s="7">
        <v>45645</v>
      </c>
      <c r="B87" s="12"/>
      <c r="C87" s="13" t="s">
        <v>9</v>
      </c>
      <c r="D87" s="10">
        <v>10029863.25</v>
      </c>
      <c r="E87" s="10"/>
      <c r="F87" s="11">
        <f t="shared" si="2"/>
        <v>1101571448.1799996</v>
      </c>
    </row>
    <row r="88" spans="1:6" ht="65.25" customHeight="1" x14ac:dyDescent="0.3">
      <c r="A88" s="7">
        <v>45645</v>
      </c>
      <c r="B88" s="12">
        <v>4737</v>
      </c>
      <c r="C88" s="13" t="s">
        <v>130</v>
      </c>
      <c r="D88" s="10"/>
      <c r="E88" s="10">
        <v>15643939.68</v>
      </c>
      <c r="F88" s="11">
        <f t="shared" si="2"/>
        <v>1085927508.4999995</v>
      </c>
    </row>
    <row r="89" spans="1:6" ht="44.25" customHeight="1" x14ac:dyDescent="0.3">
      <c r="A89" s="7">
        <v>45645</v>
      </c>
      <c r="B89" s="12">
        <v>4741</v>
      </c>
      <c r="C89" s="13" t="s">
        <v>131</v>
      </c>
      <c r="D89" s="10"/>
      <c r="E89" s="10">
        <v>1542</v>
      </c>
      <c r="F89" s="11">
        <f t="shared" si="2"/>
        <v>1085925966.4999995</v>
      </c>
    </row>
    <row r="90" spans="1:6" ht="61.5" customHeight="1" x14ac:dyDescent="0.3">
      <c r="A90" s="7">
        <v>45645</v>
      </c>
      <c r="B90" s="12">
        <v>4747</v>
      </c>
      <c r="C90" s="13" t="s">
        <v>108</v>
      </c>
      <c r="D90" s="10"/>
      <c r="E90" s="10">
        <v>778795.64</v>
      </c>
      <c r="F90" s="11">
        <f t="shared" si="2"/>
        <v>1085147170.8599994</v>
      </c>
    </row>
    <row r="91" spans="1:6" ht="24.75" customHeight="1" x14ac:dyDescent="0.3">
      <c r="A91" s="7">
        <v>45645</v>
      </c>
      <c r="B91" s="12">
        <v>4755</v>
      </c>
      <c r="C91" s="13" t="s">
        <v>107</v>
      </c>
      <c r="D91" s="10"/>
      <c r="E91" s="10">
        <v>206364.89</v>
      </c>
      <c r="F91" s="11">
        <f t="shared" si="2"/>
        <v>1084940805.9699993</v>
      </c>
    </row>
    <row r="92" spans="1:6" ht="21.75" customHeight="1" x14ac:dyDescent="0.3">
      <c r="A92" s="7">
        <v>45645</v>
      </c>
      <c r="B92" s="12">
        <v>4757</v>
      </c>
      <c r="C92" s="13" t="s">
        <v>106</v>
      </c>
      <c r="D92" s="10"/>
      <c r="E92" s="10">
        <v>206364.89</v>
      </c>
      <c r="F92" s="11">
        <f t="shared" si="2"/>
        <v>1084734441.0799992</v>
      </c>
    </row>
    <row r="93" spans="1:6" ht="42.75" customHeight="1" x14ac:dyDescent="0.3">
      <c r="A93" s="7">
        <v>45645</v>
      </c>
      <c r="B93" s="12">
        <v>4760</v>
      </c>
      <c r="C93" s="13" t="s">
        <v>132</v>
      </c>
      <c r="D93" s="10"/>
      <c r="E93" s="10">
        <v>57645</v>
      </c>
      <c r="F93" s="11">
        <f t="shared" si="2"/>
        <v>1084676796.0799992</v>
      </c>
    </row>
    <row r="94" spans="1:6" ht="66" customHeight="1" x14ac:dyDescent="0.3">
      <c r="A94" s="7">
        <v>45645</v>
      </c>
      <c r="B94" s="12">
        <v>4761</v>
      </c>
      <c r="C94" s="13" t="s">
        <v>105</v>
      </c>
      <c r="D94" s="10"/>
      <c r="E94" s="10">
        <v>2193062.4</v>
      </c>
      <c r="F94" s="11">
        <f t="shared" si="2"/>
        <v>1082483733.6799991</v>
      </c>
    </row>
    <row r="95" spans="1:6" ht="26.25" customHeight="1" x14ac:dyDescent="0.3">
      <c r="A95" s="7">
        <v>45645</v>
      </c>
      <c r="B95" s="12">
        <v>4764</v>
      </c>
      <c r="C95" s="13" t="s">
        <v>104</v>
      </c>
      <c r="D95" s="10"/>
      <c r="E95" s="10">
        <v>57645</v>
      </c>
      <c r="F95" s="11">
        <f t="shared" si="2"/>
        <v>1082426088.6799991</v>
      </c>
    </row>
    <row r="96" spans="1:6" ht="24" customHeight="1" x14ac:dyDescent="0.3">
      <c r="A96" s="7">
        <v>45645</v>
      </c>
      <c r="B96" s="12">
        <v>4770</v>
      </c>
      <c r="C96" s="13" t="s">
        <v>103</v>
      </c>
      <c r="D96" s="10"/>
      <c r="E96" s="10">
        <v>12500</v>
      </c>
      <c r="F96" s="11">
        <f t="shared" si="2"/>
        <v>1082413588.6799991</v>
      </c>
    </row>
    <row r="97" spans="1:6" ht="41.25" customHeight="1" x14ac:dyDescent="0.3">
      <c r="A97" s="7">
        <v>45645</v>
      </c>
      <c r="B97" s="12">
        <v>4772</v>
      </c>
      <c r="C97" s="13" t="s">
        <v>102</v>
      </c>
      <c r="D97" s="10"/>
      <c r="E97" s="10">
        <v>12500</v>
      </c>
      <c r="F97" s="11">
        <f t="shared" si="2"/>
        <v>1082401088.6799991</v>
      </c>
    </row>
    <row r="98" spans="1:6" ht="25.5" customHeight="1" x14ac:dyDescent="0.3">
      <c r="A98" s="7">
        <v>45645</v>
      </c>
      <c r="B98" s="12">
        <v>4774</v>
      </c>
      <c r="C98" s="13" t="s">
        <v>101</v>
      </c>
      <c r="D98" s="10"/>
      <c r="E98" s="10">
        <v>61666.67</v>
      </c>
      <c r="F98" s="11">
        <f t="shared" si="2"/>
        <v>1082339422.009999</v>
      </c>
    </row>
    <row r="99" spans="1:6" ht="25.5" customHeight="1" x14ac:dyDescent="0.3">
      <c r="A99" s="7">
        <v>45645</v>
      </c>
      <c r="B99" s="12">
        <v>4776</v>
      </c>
      <c r="C99" s="13" t="s">
        <v>100</v>
      </c>
      <c r="D99" s="10"/>
      <c r="E99" s="10">
        <v>61666.67</v>
      </c>
      <c r="F99" s="11">
        <f t="shared" si="2"/>
        <v>1082277755.339999</v>
      </c>
    </row>
    <row r="100" spans="1:6" ht="58.5" customHeight="1" x14ac:dyDescent="0.3">
      <c r="A100" s="7">
        <v>45645</v>
      </c>
      <c r="B100" s="12">
        <v>4788</v>
      </c>
      <c r="C100" s="13" t="s">
        <v>135</v>
      </c>
      <c r="D100" s="10"/>
      <c r="E100" s="10">
        <v>919083</v>
      </c>
      <c r="F100" s="11">
        <f t="shared" si="2"/>
        <v>1081358672.339999</v>
      </c>
    </row>
    <row r="101" spans="1:6" ht="61.5" customHeight="1" x14ac:dyDescent="0.3">
      <c r="A101" s="7">
        <v>45645</v>
      </c>
      <c r="B101" s="12">
        <v>4797</v>
      </c>
      <c r="C101" s="13" t="s">
        <v>99</v>
      </c>
      <c r="D101" s="10"/>
      <c r="E101" s="10">
        <v>832877.98</v>
      </c>
      <c r="F101" s="11">
        <f t="shared" si="2"/>
        <v>1080525794.3599989</v>
      </c>
    </row>
    <row r="102" spans="1:6" ht="27.75" customHeight="1" x14ac:dyDescent="0.3">
      <c r="A102" s="7">
        <v>45646</v>
      </c>
      <c r="B102" s="12"/>
      <c r="C102" s="13" t="s">
        <v>9</v>
      </c>
      <c r="D102" s="10">
        <v>10820393.6</v>
      </c>
      <c r="E102" s="10"/>
      <c r="F102" s="11">
        <f t="shared" ref="F102" si="3">F101+D102-E102</f>
        <v>1091346187.9599988</v>
      </c>
    </row>
    <row r="103" spans="1:6" ht="61.5" customHeight="1" x14ac:dyDescent="0.3">
      <c r="A103" s="7">
        <v>45646</v>
      </c>
      <c r="B103" s="12">
        <v>4825</v>
      </c>
      <c r="C103" s="13" t="s">
        <v>98</v>
      </c>
      <c r="D103" s="10"/>
      <c r="E103" s="10">
        <v>14000000</v>
      </c>
      <c r="F103" s="11">
        <f t="shared" si="2"/>
        <v>1077346187.9599988</v>
      </c>
    </row>
    <row r="104" spans="1:6" ht="25.5" customHeight="1" x14ac:dyDescent="0.3">
      <c r="A104" s="7">
        <v>45646</v>
      </c>
      <c r="B104" s="12">
        <v>4828</v>
      </c>
      <c r="C104" s="13" t="s">
        <v>97</v>
      </c>
      <c r="D104" s="10"/>
      <c r="E104" s="10">
        <v>11870000</v>
      </c>
      <c r="F104" s="11">
        <f t="shared" si="2"/>
        <v>1065476187.9599988</v>
      </c>
    </row>
    <row r="105" spans="1:6" ht="45.75" customHeight="1" x14ac:dyDescent="0.3">
      <c r="A105" s="7">
        <v>45646</v>
      </c>
      <c r="B105" s="12">
        <v>4833</v>
      </c>
      <c r="C105" s="13" t="s">
        <v>96</v>
      </c>
      <c r="D105" s="10"/>
      <c r="E105" s="10">
        <v>5650000</v>
      </c>
      <c r="F105" s="11">
        <f t="shared" si="2"/>
        <v>1059826187.9599988</v>
      </c>
    </row>
    <row r="106" spans="1:6" ht="45.75" customHeight="1" x14ac:dyDescent="0.3">
      <c r="A106" s="7">
        <v>45646</v>
      </c>
      <c r="B106" s="12">
        <v>4838</v>
      </c>
      <c r="C106" s="13" t="s">
        <v>95</v>
      </c>
      <c r="D106" s="10"/>
      <c r="E106" s="10">
        <v>1533811.2</v>
      </c>
      <c r="F106" s="11">
        <f>F105+D106-E106</f>
        <v>1058292376.7599988</v>
      </c>
    </row>
    <row r="107" spans="1:6" ht="45.75" customHeight="1" x14ac:dyDescent="0.3">
      <c r="A107" s="7">
        <v>45647</v>
      </c>
      <c r="B107" s="12">
        <v>4840</v>
      </c>
      <c r="C107" s="13" t="s">
        <v>93</v>
      </c>
      <c r="D107" s="10"/>
      <c r="E107" s="10">
        <v>180000</v>
      </c>
      <c r="F107" s="11">
        <f t="shared" ref="F107:F152" si="4">F106+D107-E107</f>
        <v>1058112376.7599988</v>
      </c>
    </row>
    <row r="108" spans="1:6" ht="39" customHeight="1" x14ac:dyDescent="0.3">
      <c r="A108" s="7">
        <v>45647</v>
      </c>
      <c r="B108" s="12">
        <v>4845</v>
      </c>
      <c r="C108" s="13" t="s">
        <v>92</v>
      </c>
      <c r="D108" s="10"/>
      <c r="E108" s="10">
        <v>2600488.4</v>
      </c>
      <c r="F108" s="11">
        <f t="shared" si="4"/>
        <v>1055511888.3599988</v>
      </c>
    </row>
    <row r="109" spans="1:6" ht="40.5" x14ac:dyDescent="0.3">
      <c r="A109" s="7">
        <v>45647</v>
      </c>
      <c r="B109" s="12">
        <v>4846</v>
      </c>
      <c r="C109" s="13" t="s">
        <v>91</v>
      </c>
      <c r="D109" s="10"/>
      <c r="E109" s="10">
        <v>4552942.8</v>
      </c>
      <c r="F109" s="11">
        <f t="shared" si="4"/>
        <v>1050958945.5599989</v>
      </c>
    </row>
    <row r="110" spans="1:6" ht="40.5" x14ac:dyDescent="0.3">
      <c r="A110" s="7">
        <v>45647</v>
      </c>
      <c r="B110" s="12">
        <v>4850</v>
      </c>
      <c r="C110" s="13" t="s">
        <v>94</v>
      </c>
      <c r="D110" s="10"/>
      <c r="E110" s="10">
        <v>3250</v>
      </c>
      <c r="F110" s="11">
        <f t="shared" si="4"/>
        <v>1050955695.5599989</v>
      </c>
    </row>
    <row r="111" spans="1:6" ht="41.25" customHeight="1" x14ac:dyDescent="0.3">
      <c r="A111" s="7">
        <v>45647</v>
      </c>
      <c r="B111" s="12">
        <v>4852</v>
      </c>
      <c r="C111" s="13" t="s">
        <v>90</v>
      </c>
      <c r="D111" s="10"/>
      <c r="E111" s="10">
        <v>2622.75</v>
      </c>
      <c r="F111" s="11">
        <f t="shared" si="4"/>
        <v>1050953072.8099989</v>
      </c>
    </row>
    <row r="112" spans="1:6" ht="42" customHeight="1" x14ac:dyDescent="0.3">
      <c r="A112" s="7">
        <v>45647</v>
      </c>
      <c r="B112" s="12">
        <v>4854</v>
      </c>
      <c r="C112" s="13" t="s">
        <v>89</v>
      </c>
      <c r="D112" s="10"/>
      <c r="E112" s="10">
        <v>2389373.63</v>
      </c>
      <c r="F112" s="11">
        <f t="shared" si="4"/>
        <v>1048563699.1799989</v>
      </c>
    </row>
    <row r="113" spans="1:6" ht="37.5" customHeight="1" x14ac:dyDescent="0.3">
      <c r="A113" s="7">
        <v>45647</v>
      </c>
      <c r="B113" s="12">
        <v>4861</v>
      </c>
      <c r="C113" s="13" t="s">
        <v>88</v>
      </c>
      <c r="D113" s="10"/>
      <c r="E113" s="10">
        <v>127567.44</v>
      </c>
      <c r="F113" s="11">
        <f t="shared" si="4"/>
        <v>1048436131.7399988</v>
      </c>
    </row>
    <row r="114" spans="1:6" ht="41.25" customHeight="1" x14ac:dyDescent="0.3">
      <c r="A114" s="7">
        <v>45647</v>
      </c>
      <c r="B114" s="12">
        <v>4869</v>
      </c>
      <c r="C114" s="13" t="s">
        <v>23</v>
      </c>
      <c r="D114" s="10"/>
      <c r="E114" s="10">
        <v>4000200</v>
      </c>
      <c r="F114" s="11">
        <f t="shared" si="4"/>
        <v>1044435931.7399988</v>
      </c>
    </row>
    <row r="115" spans="1:6" ht="44.25" customHeight="1" x14ac:dyDescent="0.3">
      <c r="A115" s="7">
        <v>45647</v>
      </c>
      <c r="B115" s="12">
        <v>4874</v>
      </c>
      <c r="C115" s="13" t="s">
        <v>87</v>
      </c>
      <c r="D115" s="10"/>
      <c r="E115" s="10">
        <v>2270669.33</v>
      </c>
      <c r="F115" s="11">
        <f t="shared" si="4"/>
        <v>1042165262.4099988</v>
      </c>
    </row>
    <row r="116" spans="1:6" ht="45" customHeight="1" x14ac:dyDescent="0.3">
      <c r="A116" s="7">
        <v>45647</v>
      </c>
      <c r="B116" s="12">
        <v>4876</v>
      </c>
      <c r="C116" s="13" t="s">
        <v>86</v>
      </c>
      <c r="D116" s="10"/>
      <c r="E116" s="10">
        <v>72485.52</v>
      </c>
      <c r="F116" s="11">
        <f t="shared" si="4"/>
        <v>1042092776.8899988</v>
      </c>
    </row>
    <row r="117" spans="1:6" ht="45" customHeight="1" x14ac:dyDescent="0.3">
      <c r="A117" s="7">
        <v>45647</v>
      </c>
      <c r="B117" s="12">
        <v>4881</v>
      </c>
      <c r="C117" s="13" t="s">
        <v>85</v>
      </c>
      <c r="D117" s="10"/>
      <c r="E117" s="10">
        <v>4092</v>
      </c>
      <c r="F117" s="11">
        <f t="shared" si="4"/>
        <v>1042088684.8899988</v>
      </c>
    </row>
    <row r="118" spans="1:6" ht="39" customHeight="1" x14ac:dyDescent="0.3">
      <c r="A118" s="7">
        <v>45648</v>
      </c>
      <c r="B118" s="12">
        <v>4891</v>
      </c>
      <c r="C118" s="13" t="s">
        <v>84</v>
      </c>
      <c r="D118" s="10"/>
      <c r="E118" s="10">
        <v>46020</v>
      </c>
      <c r="F118" s="11">
        <f t="shared" si="4"/>
        <v>1042042664.8899988</v>
      </c>
    </row>
    <row r="119" spans="1:6" ht="38.25" customHeight="1" x14ac:dyDescent="0.3">
      <c r="A119" s="7">
        <v>45648</v>
      </c>
      <c r="B119" s="12">
        <v>4911</v>
      </c>
      <c r="C119" s="13" t="s">
        <v>83</v>
      </c>
      <c r="D119" s="10"/>
      <c r="E119" s="10">
        <v>26520</v>
      </c>
      <c r="F119" s="11">
        <f t="shared" si="4"/>
        <v>1042016144.8899988</v>
      </c>
    </row>
    <row r="120" spans="1:6" ht="48.75" customHeight="1" x14ac:dyDescent="0.3">
      <c r="A120" s="7">
        <v>45648</v>
      </c>
      <c r="B120" s="12">
        <v>4912</v>
      </c>
      <c r="C120" s="13" t="s">
        <v>82</v>
      </c>
      <c r="D120" s="10"/>
      <c r="E120" s="10">
        <v>1494000.01</v>
      </c>
      <c r="F120" s="11">
        <f t="shared" si="4"/>
        <v>1040522144.8799988</v>
      </c>
    </row>
    <row r="121" spans="1:6" ht="26.25" customHeight="1" x14ac:dyDescent="0.3">
      <c r="A121" s="7">
        <v>45649</v>
      </c>
      <c r="B121" s="12"/>
      <c r="C121" s="13" t="s">
        <v>9</v>
      </c>
      <c r="D121" s="10">
        <v>21604235.449999999</v>
      </c>
      <c r="E121" s="10"/>
      <c r="F121" s="11">
        <f t="shared" si="4"/>
        <v>1062126380.3299989</v>
      </c>
    </row>
    <row r="122" spans="1:6" ht="20.25" x14ac:dyDescent="0.3">
      <c r="A122" s="7">
        <v>45649</v>
      </c>
      <c r="B122" s="12">
        <v>4976</v>
      </c>
      <c r="C122" s="13" t="s">
        <v>81</v>
      </c>
      <c r="D122" s="10"/>
      <c r="E122" s="10">
        <v>666929.35</v>
      </c>
      <c r="F122" s="11">
        <f t="shared" si="4"/>
        <v>1061459450.9799988</v>
      </c>
    </row>
    <row r="123" spans="1:6" ht="43.5" customHeight="1" x14ac:dyDescent="0.3">
      <c r="A123" s="7">
        <v>45649</v>
      </c>
      <c r="B123" s="12">
        <v>4979</v>
      </c>
      <c r="C123" s="13" t="s">
        <v>80</v>
      </c>
      <c r="D123" s="10"/>
      <c r="E123" s="10">
        <v>9499</v>
      </c>
      <c r="F123" s="11">
        <f t="shared" si="4"/>
        <v>1061449951.9799988</v>
      </c>
    </row>
    <row r="124" spans="1:6" ht="44.25" customHeight="1" x14ac:dyDescent="0.3">
      <c r="A124" s="7">
        <v>45649</v>
      </c>
      <c r="B124" s="12">
        <v>4982</v>
      </c>
      <c r="C124" s="13" t="s">
        <v>79</v>
      </c>
      <c r="D124" s="10"/>
      <c r="E124" s="10">
        <v>124272</v>
      </c>
      <c r="F124" s="11">
        <f t="shared" si="4"/>
        <v>1061325679.9799988</v>
      </c>
    </row>
    <row r="125" spans="1:6" ht="30.75" customHeight="1" x14ac:dyDescent="0.3">
      <c r="A125" s="7">
        <v>45649</v>
      </c>
      <c r="B125" s="12">
        <v>4999</v>
      </c>
      <c r="C125" s="13" t="s">
        <v>78</v>
      </c>
      <c r="D125" s="10"/>
      <c r="E125" s="10">
        <v>5000</v>
      </c>
      <c r="F125" s="11">
        <f t="shared" si="4"/>
        <v>1061320679.9799988</v>
      </c>
    </row>
    <row r="126" spans="1:6" ht="64.5" customHeight="1" x14ac:dyDescent="0.3">
      <c r="A126" s="7">
        <v>45649</v>
      </c>
      <c r="B126" s="12">
        <v>5001</v>
      </c>
      <c r="C126" s="13" t="s">
        <v>77</v>
      </c>
      <c r="D126" s="10"/>
      <c r="E126" s="10">
        <v>76175</v>
      </c>
      <c r="F126" s="11">
        <f t="shared" si="4"/>
        <v>1061244504.9799988</v>
      </c>
    </row>
    <row r="127" spans="1:6" ht="65.25" customHeight="1" x14ac:dyDescent="0.3">
      <c r="A127" s="7">
        <v>45649</v>
      </c>
      <c r="B127" s="12">
        <v>5007</v>
      </c>
      <c r="C127" s="13" t="s">
        <v>76</v>
      </c>
      <c r="D127" s="10"/>
      <c r="E127" s="10">
        <v>1114797.2</v>
      </c>
      <c r="F127" s="11">
        <f t="shared" si="4"/>
        <v>1060129707.7799988</v>
      </c>
    </row>
    <row r="128" spans="1:6" ht="24.75" customHeight="1" x14ac:dyDescent="0.3">
      <c r="A128" s="7">
        <v>45650</v>
      </c>
      <c r="B128" s="12"/>
      <c r="C128" s="13" t="s">
        <v>9</v>
      </c>
      <c r="D128" s="10">
        <v>9774144</v>
      </c>
      <c r="E128" s="10"/>
      <c r="F128" s="11">
        <f t="shared" si="4"/>
        <v>1069903851.7799988</v>
      </c>
    </row>
    <row r="129" spans="1:6" ht="60.75" x14ac:dyDescent="0.3">
      <c r="A129" s="7">
        <v>45650</v>
      </c>
      <c r="B129" s="12">
        <v>5014</v>
      </c>
      <c r="C129" s="13" t="s">
        <v>74</v>
      </c>
      <c r="D129" s="10"/>
      <c r="E129" s="10">
        <v>135241.03</v>
      </c>
      <c r="F129" s="11">
        <f t="shared" si="4"/>
        <v>1069768610.7499988</v>
      </c>
    </row>
    <row r="130" spans="1:6" ht="64.5" customHeight="1" x14ac:dyDescent="0.3">
      <c r="A130" s="7">
        <v>45650</v>
      </c>
      <c r="B130" s="12">
        <v>5020</v>
      </c>
      <c r="C130" s="13" t="s">
        <v>75</v>
      </c>
      <c r="D130" s="10"/>
      <c r="E130" s="10">
        <v>299800</v>
      </c>
      <c r="F130" s="11">
        <f t="shared" si="4"/>
        <v>1069468810.7499988</v>
      </c>
    </row>
    <row r="131" spans="1:6" ht="60.75" x14ac:dyDescent="0.3">
      <c r="A131" s="7">
        <v>45650</v>
      </c>
      <c r="B131" s="12">
        <v>5022</v>
      </c>
      <c r="C131" s="13" t="s">
        <v>73</v>
      </c>
      <c r="D131" s="10"/>
      <c r="E131" s="10">
        <v>45471375</v>
      </c>
      <c r="F131" s="11">
        <f t="shared" si="4"/>
        <v>1023997435.7499988</v>
      </c>
    </row>
    <row r="132" spans="1:6" ht="46.5" customHeight="1" x14ac:dyDescent="0.3">
      <c r="A132" s="7">
        <v>45650</v>
      </c>
      <c r="B132" s="12">
        <v>5030</v>
      </c>
      <c r="C132" s="13" t="s">
        <v>72</v>
      </c>
      <c r="D132" s="10"/>
      <c r="E132" s="10">
        <v>13104220</v>
      </c>
      <c r="F132" s="11">
        <f t="shared" si="4"/>
        <v>1010893215.7499988</v>
      </c>
    </row>
    <row r="133" spans="1:6" ht="38.25" customHeight="1" x14ac:dyDescent="0.3">
      <c r="A133" s="7">
        <v>45650</v>
      </c>
      <c r="B133" s="12">
        <v>5040</v>
      </c>
      <c r="C133" s="13" t="s">
        <v>71</v>
      </c>
      <c r="D133" s="10"/>
      <c r="E133" s="10">
        <v>82128</v>
      </c>
      <c r="F133" s="11">
        <f t="shared" si="4"/>
        <v>1010811087.7499988</v>
      </c>
    </row>
    <row r="134" spans="1:6" ht="44.25" customHeight="1" x14ac:dyDescent="0.3">
      <c r="A134" s="7">
        <v>45650</v>
      </c>
      <c r="B134" s="12">
        <v>5042</v>
      </c>
      <c r="C134" s="13" t="s">
        <v>70</v>
      </c>
      <c r="D134" s="10"/>
      <c r="E134" s="10">
        <v>10765024.99</v>
      </c>
      <c r="F134" s="11">
        <f t="shared" si="4"/>
        <v>1000046062.7599988</v>
      </c>
    </row>
    <row r="135" spans="1:6" ht="45" customHeight="1" x14ac:dyDescent="0.3">
      <c r="A135" s="7">
        <v>45650</v>
      </c>
      <c r="B135" s="12">
        <v>5044</v>
      </c>
      <c r="C135" s="13" t="s">
        <v>69</v>
      </c>
      <c r="D135" s="10"/>
      <c r="E135" s="10">
        <v>446624.85</v>
      </c>
      <c r="F135" s="11">
        <f t="shared" si="4"/>
        <v>999599437.90999877</v>
      </c>
    </row>
    <row r="136" spans="1:6" ht="40.5" x14ac:dyDescent="0.3">
      <c r="A136" s="7">
        <v>45650</v>
      </c>
      <c r="B136" s="12">
        <v>5047</v>
      </c>
      <c r="C136" s="13" t="s">
        <v>68</v>
      </c>
      <c r="D136" s="10"/>
      <c r="E136" s="10">
        <v>11186.87</v>
      </c>
      <c r="F136" s="11">
        <f t="shared" si="4"/>
        <v>999588251.03999877</v>
      </c>
    </row>
    <row r="137" spans="1:6" ht="60.75" x14ac:dyDescent="0.3">
      <c r="A137" s="7">
        <v>45650</v>
      </c>
      <c r="B137" s="12">
        <v>5051</v>
      </c>
      <c r="C137" s="13" t="s">
        <v>67</v>
      </c>
      <c r="D137" s="10"/>
      <c r="E137" s="10">
        <v>133017704</v>
      </c>
      <c r="F137" s="11">
        <f t="shared" si="4"/>
        <v>866570547.03999877</v>
      </c>
    </row>
    <row r="138" spans="1:6" ht="40.5" x14ac:dyDescent="0.3">
      <c r="A138" s="7">
        <v>45650</v>
      </c>
      <c r="B138" s="12">
        <v>5056</v>
      </c>
      <c r="C138" s="13" t="s">
        <v>66</v>
      </c>
      <c r="D138" s="10"/>
      <c r="E138" s="10">
        <v>22657677.48</v>
      </c>
      <c r="F138" s="11">
        <f t="shared" si="4"/>
        <v>843912869.55999875</v>
      </c>
    </row>
    <row r="139" spans="1:6" ht="60" customHeight="1" x14ac:dyDescent="0.3">
      <c r="A139" s="7">
        <v>45650</v>
      </c>
      <c r="B139" s="12">
        <v>5071</v>
      </c>
      <c r="C139" s="13" t="s">
        <v>110</v>
      </c>
      <c r="D139" s="10"/>
      <c r="E139" s="10">
        <v>120331.67</v>
      </c>
      <c r="F139" s="11">
        <f t="shared" si="4"/>
        <v>843792537.88999879</v>
      </c>
    </row>
    <row r="140" spans="1:6" ht="40.5" x14ac:dyDescent="0.3">
      <c r="A140" s="7">
        <v>45650</v>
      </c>
      <c r="B140" s="12">
        <v>5073</v>
      </c>
      <c r="C140" s="13" t="s">
        <v>109</v>
      </c>
      <c r="D140" s="10"/>
      <c r="E140" s="10">
        <v>808258.57</v>
      </c>
      <c r="F140" s="11">
        <f t="shared" si="4"/>
        <v>842984279.31999874</v>
      </c>
    </row>
    <row r="141" spans="1:6" ht="20.25" x14ac:dyDescent="0.3">
      <c r="A141" s="7">
        <v>45652</v>
      </c>
      <c r="B141" s="12"/>
      <c r="C141" s="13" t="s">
        <v>9</v>
      </c>
      <c r="D141" s="10">
        <v>16098797.279999999</v>
      </c>
      <c r="E141" s="10"/>
      <c r="F141" s="11">
        <f t="shared" si="4"/>
        <v>859083076.59999871</v>
      </c>
    </row>
    <row r="142" spans="1:6" ht="20.25" x14ac:dyDescent="0.3">
      <c r="A142" s="7">
        <v>45653</v>
      </c>
      <c r="B142" s="12"/>
      <c r="C142" s="13" t="s">
        <v>9</v>
      </c>
      <c r="D142" s="10">
        <v>8477488.3300000001</v>
      </c>
      <c r="E142" s="10"/>
      <c r="F142" s="11">
        <f t="shared" si="4"/>
        <v>867560564.92999876</v>
      </c>
    </row>
    <row r="143" spans="1:6" ht="20.25" x14ac:dyDescent="0.3">
      <c r="A143" s="7">
        <v>45656</v>
      </c>
      <c r="B143" s="12"/>
      <c r="C143" s="13" t="s">
        <v>9</v>
      </c>
      <c r="D143" s="10">
        <v>14358351.640000001</v>
      </c>
      <c r="E143" s="10"/>
      <c r="F143" s="11">
        <f t="shared" si="4"/>
        <v>881918916.56999874</v>
      </c>
    </row>
    <row r="144" spans="1:6" ht="20.25" x14ac:dyDescent="0.3">
      <c r="A144" s="7">
        <v>45657</v>
      </c>
      <c r="B144" s="12"/>
      <c r="C144" s="13" t="s">
        <v>9</v>
      </c>
      <c r="D144" s="10">
        <v>3631997.25</v>
      </c>
      <c r="E144" s="10"/>
      <c r="F144" s="11">
        <f t="shared" si="4"/>
        <v>885550913.81999874</v>
      </c>
    </row>
    <row r="145" spans="1:6" ht="20.25" x14ac:dyDescent="0.3">
      <c r="A145" s="7">
        <v>45657</v>
      </c>
      <c r="B145" s="12"/>
      <c r="C145" s="13" t="s">
        <v>29</v>
      </c>
      <c r="D145" s="10">
        <v>12131400</v>
      </c>
      <c r="E145" s="10"/>
      <c r="F145" s="11">
        <f t="shared" si="4"/>
        <v>897682313.81999874</v>
      </c>
    </row>
    <row r="146" spans="1:6" ht="20.25" x14ac:dyDescent="0.3">
      <c r="A146" s="7">
        <v>45657</v>
      </c>
      <c r="B146" s="12"/>
      <c r="C146" s="13" t="s">
        <v>28</v>
      </c>
      <c r="D146" s="10">
        <v>169880.76</v>
      </c>
      <c r="E146" s="10"/>
      <c r="F146" s="11">
        <f t="shared" si="4"/>
        <v>897852194.57999873</v>
      </c>
    </row>
    <row r="147" spans="1:6" ht="20.25" x14ac:dyDescent="0.3">
      <c r="A147" s="7">
        <v>45657</v>
      </c>
      <c r="B147" s="12"/>
      <c r="C147" s="13" t="s">
        <v>65</v>
      </c>
      <c r="D147" s="10">
        <v>48469.08</v>
      </c>
      <c r="E147" s="10"/>
      <c r="F147" s="11">
        <f t="shared" si="4"/>
        <v>897900663.65999877</v>
      </c>
    </row>
    <row r="148" spans="1:6" ht="20.25" x14ac:dyDescent="0.3">
      <c r="A148" s="7">
        <v>45657</v>
      </c>
      <c r="B148" s="12"/>
      <c r="C148" s="13" t="s">
        <v>24</v>
      </c>
      <c r="D148" s="10">
        <v>22758091.420000002</v>
      </c>
      <c r="E148" s="10"/>
      <c r="F148" s="11">
        <f t="shared" si="4"/>
        <v>920658755.07999873</v>
      </c>
    </row>
    <row r="149" spans="1:6" ht="20.25" x14ac:dyDescent="0.3">
      <c r="A149" s="7">
        <v>45657</v>
      </c>
      <c r="B149" s="12"/>
      <c r="C149" s="13" t="s">
        <v>27</v>
      </c>
      <c r="D149" s="10"/>
      <c r="E149" s="10">
        <v>2301012.2400000002</v>
      </c>
      <c r="F149" s="11">
        <f t="shared" si="4"/>
        <v>918357742.83999872</v>
      </c>
    </row>
    <row r="150" spans="1:6" ht="20.25" x14ac:dyDescent="0.3">
      <c r="A150" s="7">
        <v>45657</v>
      </c>
      <c r="B150" s="12"/>
      <c r="C150" s="13" t="s">
        <v>26</v>
      </c>
      <c r="D150" s="10"/>
      <c r="E150" s="10">
        <v>209760</v>
      </c>
      <c r="F150" s="11">
        <f t="shared" si="4"/>
        <v>918147982.83999872</v>
      </c>
    </row>
    <row r="151" spans="1:6" ht="20.25" x14ac:dyDescent="0.3">
      <c r="A151" s="7">
        <v>45657</v>
      </c>
      <c r="B151" s="12"/>
      <c r="C151" s="13" t="s">
        <v>25</v>
      </c>
      <c r="D151" s="10"/>
      <c r="E151" s="10">
        <v>119147627.36</v>
      </c>
      <c r="F151" s="11">
        <f t="shared" si="4"/>
        <v>799000355.47999871</v>
      </c>
    </row>
    <row r="152" spans="1:6" ht="20.25" x14ac:dyDescent="0.3">
      <c r="A152" s="7"/>
      <c r="B152" s="12"/>
      <c r="C152" s="13"/>
      <c r="D152" s="10"/>
      <c r="E152" s="10"/>
      <c r="F152" s="11">
        <f t="shared" si="4"/>
        <v>799000355.47999871</v>
      </c>
    </row>
    <row r="153" spans="1:6" ht="20.25" x14ac:dyDescent="0.3">
      <c r="A153" s="7"/>
      <c r="B153" s="12"/>
      <c r="C153" s="13"/>
      <c r="D153" s="10"/>
      <c r="E153" s="10"/>
      <c r="F153" s="11"/>
    </row>
    <row r="154" spans="1:6" ht="20.25" x14ac:dyDescent="0.3">
      <c r="A154" s="7"/>
      <c r="B154" s="28" t="s">
        <v>17</v>
      </c>
      <c r="C154" s="29"/>
      <c r="D154" s="16">
        <v>299744160.97000003</v>
      </c>
      <c r="E154" s="16">
        <v>671192120.23000002</v>
      </c>
      <c r="F154" s="4">
        <v>799000355.44000006</v>
      </c>
    </row>
    <row r="165" spans="1:6" ht="21" x14ac:dyDescent="0.35">
      <c r="B165" s="17"/>
      <c r="C165" s="18" t="s">
        <v>11</v>
      </c>
      <c r="D165" s="25" t="s">
        <v>12</v>
      </c>
      <c r="E165" s="25"/>
      <c r="F165" s="18"/>
    </row>
    <row r="166" spans="1:6" ht="21" x14ac:dyDescent="0.35">
      <c r="B166" s="17"/>
      <c r="C166" s="17" t="s">
        <v>13</v>
      </c>
      <c r="D166" s="26" t="s">
        <v>14</v>
      </c>
      <c r="E166" s="26"/>
      <c r="F166" s="26"/>
    </row>
    <row r="167" spans="1:6" ht="21" x14ac:dyDescent="0.35">
      <c r="B167" s="17"/>
      <c r="C167" s="19" t="s">
        <v>15</v>
      </c>
      <c r="D167" s="27" t="s">
        <v>16</v>
      </c>
      <c r="E167" s="27"/>
      <c r="F167" s="27"/>
    </row>
    <row r="168" spans="1:6" ht="21" x14ac:dyDescent="0.35">
      <c r="B168" s="17"/>
      <c r="C168" s="17"/>
      <c r="D168" s="17"/>
      <c r="E168" s="17"/>
      <c r="F168" s="17"/>
    </row>
    <row r="174" spans="1:6" ht="21" x14ac:dyDescent="0.35">
      <c r="A174" s="17"/>
    </row>
    <row r="175" spans="1:6" ht="21" x14ac:dyDescent="0.35">
      <c r="A175" s="17"/>
    </row>
    <row r="176" spans="1:6" ht="21" x14ac:dyDescent="0.35">
      <c r="A176" s="17"/>
    </row>
    <row r="177" spans="1:1" ht="21" x14ac:dyDescent="0.35">
      <c r="A177" s="17"/>
    </row>
  </sheetData>
  <mergeCells count="11">
    <mergeCell ref="D165:E165"/>
    <mergeCell ref="D166:F166"/>
    <mergeCell ref="D167:F167"/>
    <mergeCell ref="B154:C154"/>
    <mergeCell ref="A11:F11"/>
    <mergeCell ref="D12:E12"/>
    <mergeCell ref="A6:F6"/>
    <mergeCell ref="A7:F7"/>
    <mergeCell ref="A8:F8"/>
    <mergeCell ref="A9:F9"/>
    <mergeCell ref="A10:F10"/>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Corina Bress Bress</dc:creator>
  <cp:lastModifiedBy>Giselle Marzan</cp:lastModifiedBy>
  <cp:lastPrinted>2024-08-07T19:45:46Z</cp:lastPrinted>
  <dcterms:created xsi:type="dcterms:W3CDTF">2023-10-12T16:19:04Z</dcterms:created>
  <dcterms:modified xsi:type="dcterms:W3CDTF">2025-01-13T16:19:41Z</dcterms:modified>
</cp:coreProperties>
</file>