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gmarzan\Desktop\"/>
    </mc:Choice>
  </mc:AlternateContent>
  <xr:revisionPtr revIDLastSave="0" documentId="13_ncr:1_{E0E50E6F-0D92-40BB-B1A0-1A71736DE0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ERO 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</calcChain>
</file>

<file path=xl/sharedStrings.xml><?xml version="1.0" encoding="utf-8"?>
<sst xmlns="http://schemas.openxmlformats.org/spreadsheetml/2006/main" count="64" uniqueCount="46">
  <si>
    <t>LIBRO BANCO</t>
  </si>
  <si>
    <t xml:space="preserve">  CUENTA COLECTORA NO. 010-252202-2  </t>
  </si>
  <si>
    <t>FECHA</t>
  </si>
  <si>
    <t>NO.</t>
  </si>
  <si>
    <t>DESCRIPCION</t>
  </si>
  <si>
    <t>LIB.</t>
  </si>
  <si>
    <t>CREDITO</t>
  </si>
  <si>
    <t>DEBITO</t>
  </si>
  <si>
    <t>SALDO</t>
  </si>
  <si>
    <t xml:space="preserve">Transferencia. </t>
  </si>
  <si>
    <t xml:space="preserve"> </t>
  </si>
  <si>
    <r>
      <t xml:space="preserve">            Eunice Bress Bress            </t>
    </r>
    <r>
      <rPr>
        <b/>
        <u/>
        <sz val="16"/>
        <color theme="0"/>
        <rFont val="Calibri"/>
        <family val="2"/>
        <scheme val="minor"/>
      </rPr>
      <t>.</t>
    </r>
  </si>
  <si>
    <r>
      <t xml:space="preserve">            Giselle Marzan Mercado           </t>
    </r>
    <r>
      <rPr>
        <b/>
        <u/>
        <sz val="16"/>
        <color theme="0"/>
        <rFont val="Calibri"/>
        <family val="2"/>
        <scheme val="minor"/>
      </rPr>
      <t xml:space="preserve"> .</t>
    </r>
  </si>
  <si>
    <t xml:space="preserve">        Encargada De Tesorería</t>
  </si>
  <si>
    <r>
      <t xml:space="preserve">  Encargada De Contabilidad </t>
    </r>
    <r>
      <rPr>
        <sz val="16"/>
        <color theme="0"/>
        <rFont val="Calibri"/>
        <family val="2"/>
        <scheme val="minor"/>
      </rPr>
      <t xml:space="preserve">………….……...          </t>
    </r>
    <r>
      <rPr>
        <sz val="16"/>
        <color theme="1"/>
        <rFont val="Calibri"/>
        <family val="2"/>
        <scheme val="minor"/>
      </rPr>
      <t xml:space="preserve"> </t>
    </r>
    <r>
      <rPr>
        <sz val="16"/>
        <color theme="0"/>
        <rFont val="Calibri"/>
        <family val="2"/>
        <scheme val="minor"/>
      </rPr>
      <t>.</t>
    </r>
  </si>
  <si>
    <t xml:space="preserve">             PREPARADO POR</t>
  </si>
  <si>
    <r>
      <t>REVISADO POR</t>
    </r>
    <r>
      <rPr>
        <b/>
        <sz val="16"/>
        <color theme="0"/>
        <rFont val="Calibri"/>
        <family val="2"/>
        <scheme val="minor"/>
      </rPr>
      <t>……..……………………</t>
    </r>
  </si>
  <si>
    <t xml:space="preserve">Sirite. </t>
  </si>
  <si>
    <t>Balance  al 31/1/2025</t>
  </si>
  <si>
    <t xml:space="preserve">    AL 31/1/2025</t>
  </si>
  <si>
    <t>Balance Inicial al 31/12/2024</t>
  </si>
  <si>
    <t>Pago de inclusión de póliza de seguro de los vehículos pertenecientes a esta DGM , Póliza No. 2-2-503-0262350 de Responsabilidad Civil de Exceso Vehículos de Motor con vigencia 04/12/2024 al 30/09/2025.</t>
  </si>
  <si>
    <t>Libramiento anulado No.3664 de fecha 4 de octubre del año 2024.</t>
  </si>
  <si>
    <t>Libramiento anulado No.4747 de fecha 19 de diciembre del año 2024.</t>
  </si>
  <si>
    <t>Libramiento anulado No.4761 de fecha 19 de diciembre del año 2024.</t>
  </si>
  <si>
    <t>Libramiento anulado No.3730 de fecha 16 de octubre del año 2024.</t>
  </si>
  <si>
    <t>Libramiento anulado No.4833 de fecha 20 de diciembre del año 2024.</t>
  </si>
  <si>
    <t xml:space="preserve">Devolución Fondos por Reintegro. </t>
  </si>
  <si>
    <t xml:space="preserve">Cargos por Sirite </t>
  </si>
  <si>
    <t>Pago de Servicios Especiales de Inteligencia de esta DGM, correspondiente al mes de enero del año 2025.</t>
  </si>
  <si>
    <t>Pago sueldos personal temporal de esta DGM, correspondiente al mes de enero del año 2025.</t>
  </si>
  <si>
    <t>pago sueldos personal temporal 03 FTE 2080 de esta DGM, correspondiente al mes de enero del año 2025.</t>
  </si>
  <si>
    <t>pago sueldos personal temporal 05 de esta DGM, correspondiente al mes de enero del año 2025.</t>
  </si>
  <si>
    <t xml:space="preserve">Trasnferencia. </t>
  </si>
  <si>
    <t>Pago viaticos dentro del pais de esta DGM, correspondiente al mes de septiembre del año 2024.</t>
  </si>
  <si>
    <t>Pago seguro medico para empleados de esta institución, correspondiente al mes de diciembre del año 2024.</t>
  </si>
  <si>
    <t>Pago seguro médico para empleados de esta institución, correspondiente al mes de diciembre del año 2024.</t>
  </si>
  <si>
    <t>Pago compensación servicios de seguridad de esta DGM, correspondiente al mes de enero del año 2025.</t>
  </si>
  <si>
    <t>Pago de inclusión de póliza de seguro de los vehiculos pertenecientes a esta DGM , Póliza No. 2-2-502-0056990, Vehiculos de motor flotilla con vigencia 04/12/2024 al 30/09/2025.</t>
  </si>
  <si>
    <t>Pago de inclusión de 40 Camionetas Mitsubishi L200 Y 15 Camionetas Nissan Frontier LE-2025 en póliza de vehiculos de motor pertenecientes a esta DGM, póliza No. 2-2-502-0281494 con vigencia desde 3/12/2024 hasta 4/11/2025.</t>
  </si>
  <si>
    <t>Pago seguro médico para empleados de esta institución, correspondiente al mes de enero del año 2025.</t>
  </si>
  <si>
    <t>Pago seguro médico para empleados de esta DGM, correspondiente al mes de enero del año 2025.</t>
  </si>
  <si>
    <t>Libramiento anulado No.4507 de fecha 12 de diciembre del año 2024.</t>
  </si>
  <si>
    <t>Libramiento anulado No.5020 de fecha 24 de diciembre del año 2024.</t>
  </si>
  <si>
    <t>Libramiento anulado No.5030 de fecha 24 de diciembre del año 2024.</t>
  </si>
  <si>
    <t>Pago viaticos dentro del pais de esta institucion, correspondiente al mes de octubre del año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</si>
</sst>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  <numFmt numFmtId="165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8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</cellStyleXfs>
  <cellXfs count="32">
    <xf numFmtId="0" fontId="0" fillId="0" borderId="0" xfId="0"/>
    <xf numFmtId="0" fontId="2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4" fontId="8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/>
    </xf>
    <xf numFmtId="49" fontId="9" fillId="2" borderId="1" xfId="0" applyNumberFormat="1" applyFont="1" applyFill="1" applyBorder="1" applyAlignment="1">
      <alignment horizontal="left"/>
    </xf>
    <xf numFmtId="44" fontId="9" fillId="0" borderId="1" xfId="1" applyFont="1" applyBorder="1" applyAlignment="1">
      <alignment horizontal="right"/>
    </xf>
    <xf numFmtId="4" fontId="8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wrapText="1"/>
    </xf>
    <xf numFmtId="14" fontId="0" fillId="0" borderId="0" xfId="0" applyNumberFormat="1"/>
    <xf numFmtId="44" fontId="8" fillId="0" borderId="1" xfId="1" applyFont="1" applyBorder="1" applyAlignment="1">
      <alignment horizontal="right"/>
    </xf>
    <xf numFmtId="44" fontId="10" fillId="0" borderId="1" xfId="1" applyFont="1" applyBorder="1" applyAlignment="1">
      <alignment horizontal="right"/>
    </xf>
    <xf numFmtId="0" fontId="11" fillId="0" borderId="0" xfId="0" applyFont="1"/>
    <xf numFmtId="0" fontId="12" fillId="0" borderId="0" xfId="0" applyFont="1"/>
    <xf numFmtId="0" fontId="15" fillId="0" borderId="0" xfId="0" applyFont="1"/>
    <xf numFmtId="4" fontId="8" fillId="0" borderId="1" xfId="0" applyNumberFormat="1" applyFont="1" applyBorder="1" applyAlignment="1">
      <alignment horizontal="left" wrapText="1"/>
    </xf>
    <xf numFmtId="164" fontId="4" fillId="0" borderId="0" xfId="2" applyFont="1" applyAlignment="1">
      <alignment horizontal="center"/>
    </xf>
    <xf numFmtId="164" fontId="5" fillId="0" borderId="0" xfId="2" applyFont="1" applyFill="1" applyBorder="1" applyAlignment="1">
      <alignment horizontal="center"/>
    </xf>
    <xf numFmtId="164" fontId="6" fillId="0" borderId="0" xfId="2" applyFont="1" applyFill="1" applyBorder="1" applyAlignment="1">
      <alignment horizontal="center"/>
    </xf>
    <xf numFmtId="164" fontId="6" fillId="0" borderId="0" xfId="3" applyNumberFormat="1" applyFont="1" applyAlignment="1">
      <alignment horizontal="center"/>
    </xf>
    <xf numFmtId="0" fontId="12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65" fontId="7" fillId="0" borderId="2" xfId="0" applyNumberFormat="1" applyFont="1" applyBorder="1" applyAlignment="1">
      <alignment horizontal="center"/>
    </xf>
    <xf numFmtId="165" fontId="7" fillId="0" borderId="3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4">
    <cellStyle name="Moneda" xfId="1" builtinId="4"/>
    <cellStyle name="Moneda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4241800</xdr:colOff>
      <xdr:row>0</xdr:row>
      <xdr:rowOff>1</xdr:rowOff>
    </xdr:from>
    <xdr:to>
      <xdr:col>2</xdr:col>
      <xdr:colOff>7839075</xdr:colOff>
      <xdr:row>5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6275" y="1"/>
          <a:ext cx="3597275" cy="12572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3286125</xdr:colOff>
      <xdr:row>64</xdr:row>
      <xdr:rowOff>171450</xdr:rowOff>
    </xdr:from>
    <xdr:to>
      <xdr:col>2</xdr:col>
      <xdr:colOff>4810125</xdr:colOff>
      <xdr:row>70</xdr:row>
      <xdr:rowOff>212979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21793200"/>
          <a:ext cx="1524000" cy="1975104"/>
        </a:xfrm>
        <a:prstGeom prst="rect">
          <a:avLst/>
        </a:prstGeom>
      </xdr:spPr>
    </xdr:pic>
    <xdr:clientData/>
  </xdr:twoCellAnchor>
  <xdr:twoCellAnchor editAs="oneCell">
    <xdr:from>
      <xdr:col>2</xdr:col>
      <xdr:colOff>304800</xdr:colOff>
      <xdr:row>67</xdr:row>
      <xdr:rowOff>247650</xdr:rowOff>
    </xdr:from>
    <xdr:to>
      <xdr:col>2</xdr:col>
      <xdr:colOff>2428875</xdr:colOff>
      <xdr:row>69</xdr:row>
      <xdr:rowOff>180975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32" r="22939" b="21052"/>
        <a:stretch/>
      </xdr:blipFill>
      <xdr:spPr bwMode="auto">
        <a:xfrm>
          <a:off x="1905000" y="22069425"/>
          <a:ext cx="212407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485775</xdr:colOff>
      <xdr:row>67</xdr:row>
      <xdr:rowOff>247650</xdr:rowOff>
    </xdr:from>
    <xdr:to>
      <xdr:col>4</xdr:col>
      <xdr:colOff>1111485</xdr:colOff>
      <xdr:row>69</xdr:row>
      <xdr:rowOff>171450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F7D2236-EBC7-485B-BAE3-BACA46799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22069425"/>
          <a:ext cx="250213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200024</xdr:colOff>
      <xdr:row>67</xdr:row>
      <xdr:rowOff>85725</xdr:rowOff>
    </xdr:from>
    <xdr:to>
      <xdr:col>6</xdr:col>
      <xdr:colOff>295274</xdr:colOff>
      <xdr:row>70</xdr:row>
      <xdr:rowOff>211584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73F75D2-1809-4F62-B37D-C30525F6E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963649" y="21907500"/>
          <a:ext cx="1609725" cy="12307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H137"/>
  <sheetViews>
    <sheetView tabSelected="1" topLeftCell="A61" zoomScaleNormal="100" workbookViewId="0">
      <selection activeCell="F77" sqref="F77"/>
    </sheetView>
  </sheetViews>
  <sheetFormatPr baseColWidth="10" defaultRowHeight="15" x14ac:dyDescent="0.25"/>
  <cols>
    <col min="1" max="1" width="15.7109375" customWidth="1"/>
    <col min="2" max="2" width="8.28515625" customWidth="1"/>
    <col min="3" max="3" width="129.85546875" customWidth="1"/>
    <col min="4" max="4" width="28.140625" customWidth="1"/>
    <col min="5" max="5" width="24.42578125" customWidth="1"/>
    <col min="6" max="6" width="22.7109375" customWidth="1"/>
  </cols>
  <sheetData>
    <row r="4" spans="1:6" ht="26.25" customHeight="1" x14ac:dyDescent="0.25"/>
    <row r="5" spans="1:6" ht="15.75" x14ac:dyDescent="0.25">
      <c r="A5" s="1"/>
      <c r="B5" s="1"/>
      <c r="C5" s="1"/>
      <c r="D5" s="1"/>
      <c r="E5" s="1"/>
      <c r="F5" s="1"/>
    </row>
    <row r="6" spans="1:6" ht="15.75" x14ac:dyDescent="0.25">
      <c r="A6" s="21"/>
      <c r="B6" s="21"/>
      <c r="C6" s="21"/>
      <c r="D6" s="21"/>
      <c r="E6" s="21"/>
      <c r="F6" s="21"/>
    </row>
    <row r="7" spans="1:6" ht="15.75" x14ac:dyDescent="0.25">
      <c r="A7" s="22"/>
      <c r="B7" s="22"/>
      <c r="C7" s="22"/>
      <c r="D7" s="22"/>
      <c r="E7" s="22"/>
      <c r="F7" s="22"/>
    </row>
    <row r="8" spans="1:6" ht="22.5" x14ac:dyDescent="0.3">
      <c r="A8" s="23" t="s">
        <v>0</v>
      </c>
      <c r="B8" s="23"/>
      <c r="C8" s="23"/>
      <c r="D8" s="23"/>
      <c r="E8" s="23"/>
      <c r="F8" s="23"/>
    </row>
    <row r="9" spans="1:6" ht="22.5" x14ac:dyDescent="0.3">
      <c r="A9" s="24" t="s">
        <v>1</v>
      </c>
      <c r="B9" s="24"/>
      <c r="C9" s="24"/>
      <c r="D9" s="24"/>
      <c r="E9" s="24"/>
      <c r="F9" s="24"/>
    </row>
    <row r="10" spans="1:6" ht="22.5" x14ac:dyDescent="0.3">
      <c r="A10" s="24" t="s">
        <v>19</v>
      </c>
      <c r="B10" s="24"/>
      <c r="C10" s="24"/>
      <c r="D10" s="24"/>
      <c r="E10" s="24"/>
      <c r="F10" s="24"/>
    </row>
    <row r="11" spans="1:6" ht="22.5" x14ac:dyDescent="0.3">
      <c r="A11" s="23"/>
      <c r="B11" s="23"/>
      <c r="C11" s="23"/>
      <c r="D11" s="23"/>
      <c r="E11" s="23"/>
      <c r="F11" s="23"/>
    </row>
    <row r="12" spans="1:6" ht="20.25" x14ac:dyDescent="0.3">
      <c r="A12" s="2" t="s">
        <v>2</v>
      </c>
      <c r="B12" s="3" t="s">
        <v>3</v>
      </c>
      <c r="C12" s="2" t="s">
        <v>4</v>
      </c>
      <c r="D12" s="30" t="s">
        <v>20</v>
      </c>
      <c r="E12" s="31"/>
      <c r="F12" s="4">
        <v>799000355.44000006</v>
      </c>
    </row>
    <row r="13" spans="1:6" ht="20.25" x14ac:dyDescent="0.3">
      <c r="A13" s="2"/>
      <c r="B13" s="3" t="s">
        <v>5</v>
      </c>
      <c r="C13" s="2"/>
      <c r="D13" s="5" t="s">
        <v>6</v>
      </c>
      <c r="E13" s="6" t="s">
        <v>7</v>
      </c>
      <c r="F13" s="6" t="s">
        <v>8</v>
      </c>
    </row>
    <row r="14" spans="1:6" ht="20.25" x14ac:dyDescent="0.3">
      <c r="A14" s="7">
        <v>45659</v>
      </c>
      <c r="B14" s="8"/>
      <c r="C14" s="9" t="s">
        <v>9</v>
      </c>
      <c r="D14" s="10">
        <v>17448440.449999999</v>
      </c>
      <c r="E14" s="10"/>
      <c r="F14" s="11">
        <f>F12+D14-E14</f>
        <v>816448795.8900001</v>
      </c>
    </row>
    <row r="15" spans="1:6" ht="25.5" customHeight="1" x14ac:dyDescent="0.3">
      <c r="A15" s="7">
        <v>45660</v>
      </c>
      <c r="B15" s="12"/>
      <c r="C15" s="13" t="s">
        <v>9</v>
      </c>
      <c r="D15" s="10">
        <v>3326973.5</v>
      </c>
      <c r="E15" s="10"/>
      <c r="F15" s="11">
        <f>F14+D15-E15</f>
        <v>819775769.3900001</v>
      </c>
    </row>
    <row r="16" spans="1:6" ht="27.75" customHeight="1" x14ac:dyDescent="0.3">
      <c r="A16" s="7">
        <v>45664</v>
      </c>
      <c r="B16" s="12"/>
      <c r="C16" s="13" t="s">
        <v>9</v>
      </c>
      <c r="D16" s="10">
        <v>12717756.25</v>
      </c>
      <c r="E16" s="10"/>
      <c r="F16" s="11">
        <f t="shared" ref="F16:F59" si="0">F15+D16-E16</f>
        <v>832493525.6400001</v>
      </c>
    </row>
    <row r="17" spans="1:8" ht="24.75" customHeight="1" x14ac:dyDescent="0.3">
      <c r="A17" s="7">
        <v>45665</v>
      </c>
      <c r="B17" s="12"/>
      <c r="C17" s="13" t="s">
        <v>9</v>
      </c>
      <c r="D17" s="10">
        <v>5383441</v>
      </c>
      <c r="E17" s="10"/>
      <c r="F17" s="11">
        <f t="shared" si="0"/>
        <v>837876966.6400001</v>
      </c>
    </row>
    <row r="18" spans="1:8" ht="25.5" customHeight="1" x14ac:dyDescent="0.3">
      <c r="A18" s="7">
        <v>45666</v>
      </c>
      <c r="B18" s="12"/>
      <c r="C18" s="13" t="s">
        <v>9</v>
      </c>
      <c r="D18" s="10">
        <v>8726188.9499999993</v>
      </c>
      <c r="E18" s="10"/>
      <c r="F18" s="11">
        <f t="shared" si="0"/>
        <v>846603155.59000015</v>
      </c>
    </row>
    <row r="19" spans="1:8" ht="21.75" customHeight="1" x14ac:dyDescent="0.3">
      <c r="A19" s="7">
        <v>45667</v>
      </c>
      <c r="B19" s="12"/>
      <c r="C19" s="20" t="s">
        <v>9</v>
      </c>
      <c r="D19" s="10">
        <v>5224249.03</v>
      </c>
      <c r="E19" s="10"/>
      <c r="F19" s="11">
        <f t="shared" si="0"/>
        <v>851827404.62000012</v>
      </c>
    </row>
    <row r="20" spans="1:8" ht="25.5" customHeight="1" x14ac:dyDescent="0.3">
      <c r="A20" s="7">
        <v>45670</v>
      </c>
      <c r="B20" s="12"/>
      <c r="C20" s="13" t="s">
        <v>9</v>
      </c>
      <c r="D20" s="10">
        <v>13626015.1</v>
      </c>
      <c r="E20" s="10"/>
      <c r="F20" s="11">
        <f t="shared" si="0"/>
        <v>865453419.72000015</v>
      </c>
    </row>
    <row r="21" spans="1:8" ht="26.25" customHeight="1" x14ac:dyDescent="0.3">
      <c r="A21" s="7">
        <v>45671</v>
      </c>
      <c r="B21" s="12"/>
      <c r="C21" s="13" t="s">
        <v>9</v>
      </c>
      <c r="D21" s="10">
        <v>6000378.25</v>
      </c>
      <c r="E21" s="10"/>
      <c r="F21" s="11">
        <f t="shared" si="0"/>
        <v>871453797.97000015</v>
      </c>
    </row>
    <row r="22" spans="1:8" ht="24.75" customHeight="1" x14ac:dyDescent="0.3">
      <c r="A22" s="7">
        <v>45672</v>
      </c>
      <c r="B22" s="12"/>
      <c r="C22" s="13" t="s">
        <v>9</v>
      </c>
      <c r="D22" s="10">
        <v>6292378</v>
      </c>
      <c r="E22" s="10"/>
      <c r="F22" s="11">
        <f t="shared" si="0"/>
        <v>877746175.97000015</v>
      </c>
    </row>
    <row r="23" spans="1:8" ht="24.75" customHeight="1" x14ac:dyDescent="0.3">
      <c r="A23" s="7">
        <v>45673</v>
      </c>
      <c r="B23" s="12"/>
      <c r="C23" s="13" t="s">
        <v>9</v>
      </c>
      <c r="D23" s="10">
        <v>9777420.5299999993</v>
      </c>
      <c r="E23" s="10"/>
      <c r="F23" s="11">
        <f t="shared" si="0"/>
        <v>887523596.50000012</v>
      </c>
    </row>
    <row r="24" spans="1:8" ht="33" customHeight="1" x14ac:dyDescent="0.3">
      <c r="A24" s="7">
        <v>45674</v>
      </c>
      <c r="B24" s="12"/>
      <c r="C24" s="13" t="s">
        <v>9</v>
      </c>
      <c r="D24" s="10">
        <v>5774781</v>
      </c>
      <c r="E24" s="10"/>
      <c r="F24" s="11">
        <f t="shared" si="0"/>
        <v>893298377.50000012</v>
      </c>
    </row>
    <row r="25" spans="1:8" ht="34.5" customHeight="1" x14ac:dyDescent="0.3">
      <c r="A25" s="7">
        <v>45677</v>
      </c>
      <c r="B25" s="12"/>
      <c r="C25" s="13" t="s">
        <v>33</v>
      </c>
      <c r="D25" s="10">
        <v>15529451.15</v>
      </c>
      <c r="E25" s="10"/>
      <c r="F25" s="11">
        <f t="shared" si="0"/>
        <v>908827828.6500001</v>
      </c>
    </row>
    <row r="26" spans="1:8" ht="27.75" customHeight="1" x14ac:dyDescent="0.3">
      <c r="A26" s="7">
        <v>45679</v>
      </c>
      <c r="B26" s="12"/>
      <c r="C26" s="13" t="s">
        <v>9</v>
      </c>
      <c r="D26" s="10">
        <v>9967774</v>
      </c>
      <c r="E26" s="10"/>
      <c r="F26" s="11">
        <f t="shared" si="0"/>
        <v>918795602.6500001</v>
      </c>
    </row>
    <row r="27" spans="1:8" ht="27" customHeight="1" x14ac:dyDescent="0.3">
      <c r="A27" s="7">
        <v>45679</v>
      </c>
      <c r="B27" s="12">
        <v>9</v>
      </c>
      <c r="C27" s="13" t="s">
        <v>29</v>
      </c>
      <c r="D27" s="10"/>
      <c r="E27" s="10">
        <v>10000000</v>
      </c>
      <c r="F27" s="11">
        <f t="shared" si="0"/>
        <v>908795602.6500001</v>
      </c>
    </row>
    <row r="28" spans="1:8" ht="26.25" customHeight="1" x14ac:dyDescent="0.3">
      <c r="A28" s="7">
        <v>45680</v>
      </c>
      <c r="B28" s="12"/>
      <c r="C28" s="13" t="s">
        <v>9</v>
      </c>
      <c r="D28" s="10">
        <v>9218456.75</v>
      </c>
      <c r="E28" s="10"/>
      <c r="F28" s="11">
        <f t="shared" si="0"/>
        <v>918014059.4000001</v>
      </c>
      <c r="H28" s="14"/>
    </row>
    <row r="29" spans="1:8" ht="27" customHeight="1" x14ac:dyDescent="0.3">
      <c r="A29" s="7">
        <v>45681</v>
      </c>
      <c r="B29" s="12"/>
      <c r="C29" s="13" t="s">
        <v>9</v>
      </c>
      <c r="D29" s="10">
        <v>6943398.5</v>
      </c>
      <c r="E29" s="10"/>
      <c r="F29" s="11">
        <f t="shared" si="0"/>
        <v>924957457.9000001</v>
      </c>
    </row>
    <row r="30" spans="1:8" ht="24" customHeight="1" x14ac:dyDescent="0.3">
      <c r="A30" s="7">
        <v>45681</v>
      </c>
      <c r="B30" s="12">
        <v>26</v>
      </c>
      <c r="C30" s="13" t="s">
        <v>30</v>
      </c>
      <c r="D30" s="10"/>
      <c r="E30" s="10">
        <v>14422591.01</v>
      </c>
      <c r="F30" s="11">
        <f t="shared" ref="F30" si="1">F29+D30-E30</f>
        <v>910534866.8900001</v>
      </c>
    </row>
    <row r="31" spans="1:8" ht="28.5" customHeight="1" x14ac:dyDescent="0.3">
      <c r="A31" s="7">
        <v>45681</v>
      </c>
      <c r="B31" s="12">
        <v>28</v>
      </c>
      <c r="C31" s="20" t="s">
        <v>31</v>
      </c>
      <c r="D31" s="10"/>
      <c r="E31" s="10">
        <v>37104249.689999998</v>
      </c>
      <c r="F31" s="11">
        <f t="shared" si="0"/>
        <v>873430617.20000005</v>
      </c>
    </row>
    <row r="32" spans="1:8" ht="27" customHeight="1" x14ac:dyDescent="0.3">
      <c r="A32" s="7">
        <v>45681</v>
      </c>
      <c r="B32" s="12">
        <v>30</v>
      </c>
      <c r="C32" s="13" t="s">
        <v>32</v>
      </c>
      <c r="D32" s="10"/>
      <c r="E32" s="10">
        <v>2432174.7799999998</v>
      </c>
      <c r="F32" s="11">
        <f t="shared" si="0"/>
        <v>870998442.42000008</v>
      </c>
    </row>
    <row r="33" spans="1:6" ht="27" customHeight="1" x14ac:dyDescent="0.3">
      <c r="A33" s="7">
        <v>45684</v>
      </c>
      <c r="B33" s="12"/>
      <c r="C33" s="13" t="s">
        <v>9</v>
      </c>
      <c r="D33" s="10">
        <v>15109856.5</v>
      </c>
      <c r="E33" s="10"/>
      <c r="F33" s="11">
        <f t="shared" si="0"/>
        <v>886108298.92000008</v>
      </c>
    </row>
    <row r="34" spans="1:6" ht="25.5" customHeight="1" x14ac:dyDescent="0.3">
      <c r="A34" s="7">
        <v>45685</v>
      </c>
      <c r="B34" s="12"/>
      <c r="C34" s="13" t="s">
        <v>9</v>
      </c>
      <c r="D34" s="10">
        <v>5384579.4100000001</v>
      </c>
      <c r="E34" s="10"/>
      <c r="F34" s="11">
        <f t="shared" si="0"/>
        <v>891492878.33000004</v>
      </c>
    </row>
    <row r="35" spans="1:6" ht="28.5" customHeight="1" x14ac:dyDescent="0.3">
      <c r="A35" s="7">
        <v>45685</v>
      </c>
      <c r="B35" s="12">
        <v>56</v>
      </c>
      <c r="C35" s="13" t="s">
        <v>34</v>
      </c>
      <c r="D35" s="10"/>
      <c r="E35" s="10">
        <v>663907.5</v>
      </c>
      <c r="F35" s="11">
        <f t="shared" si="0"/>
        <v>890828970.83000004</v>
      </c>
    </row>
    <row r="36" spans="1:6" ht="27.75" customHeight="1" x14ac:dyDescent="0.3">
      <c r="A36" s="7">
        <v>45685</v>
      </c>
      <c r="B36" s="12">
        <v>59</v>
      </c>
      <c r="C36" s="13" t="s">
        <v>35</v>
      </c>
      <c r="D36" s="10"/>
      <c r="E36" s="10">
        <v>1290995.5</v>
      </c>
      <c r="F36" s="11">
        <f t="shared" si="0"/>
        <v>889537975.33000004</v>
      </c>
    </row>
    <row r="37" spans="1:6" ht="27" customHeight="1" x14ac:dyDescent="0.3">
      <c r="A37" s="7">
        <v>45685</v>
      </c>
      <c r="B37" s="12">
        <v>60</v>
      </c>
      <c r="C37" s="13" t="s">
        <v>36</v>
      </c>
      <c r="D37" s="10"/>
      <c r="E37" s="10">
        <v>172179.08</v>
      </c>
      <c r="F37" s="11">
        <f t="shared" si="0"/>
        <v>889365796.25</v>
      </c>
    </row>
    <row r="38" spans="1:6" ht="25.5" customHeight="1" x14ac:dyDescent="0.3">
      <c r="A38" s="7">
        <v>45686</v>
      </c>
      <c r="B38" s="12"/>
      <c r="C38" s="13" t="s">
        <v>9</v>
      </c>
      <c r="D38" s="10">
        <v>6373720.5</v>
      </c>
      <c r="E38" s="15"/>
      <c r="F38" s="11">
        <f t="shared" si="0"/>
        <v>895739516.75</v>
      </c>
    </row>
    <row r="39" spans="1:6" ht="25.5" customHeight="1" x14ac:dyDescent="0.3">
      <c r="A39" s="7">
        <v>45686</v>
      </c>
      <c r="B39" s="12">
        <v>62</v>
      </c>
      <c r="C39" s="13" t="s">
        <v>37</v>
      </c>
      <c r="D39" s="10"/>
      <c r="E39" s="10">
        <v>12198766.66</v>
      </c>
      <c r="F39" s="11">
        <f t="shared" si="0"/>
        <v>883540750.09000003</v>
      </c>
    </row>
    <row r="40" spans="1:6" ht="28.5" customHeight="1" x14ac:dyDescent="0.3">
      <c r="A40" s="7">
        <v>45686</v>
      </c>
      <c r="B40" s="12">
        <v>69</v>
      </c>
      <c r="C40" s="13" t="s">
        <v>45</v>
      </c>
      <c r="D40" s="10"/>
      <c r="E40" s="10">
        <v>818150</v>
      </c>
      <c r="F40" s="11">
        <f t="shared" si="0"/>
        <v>882722600.09000003</v>
      </c>
    </row>
    <row r="41" spans="1:6" ht="45.75" customHeight="1" x14ac:dyDescent="0.3">
      <c r="A41" s="7">
        <v>45686</v>
      </c>
      <c r="B41" s="12">
        <v>72</v>
      </c>
      <c r="C41" s="13" t="s">
        <v>38</v>
      </c>
      <c r="D41" s="10"/>
      <c r="E41" s="10">
        <v>1418779.29</v>
      </c>
      <c r="F41" s="11">
        <f t="shared" si="0"/>
        <v>881303820.80000007</v>
      </c>
    </row>
    <row r="42" spans="1:6" ht="59.25" customHeight="1" x14ac:dyDescent="0.3">
      <c r="A42" s="7">
        <v>45686</v>
      </c>
      <c r="B42" s="12">
        <v>74</v>
      </c>
      <c r="C42" s="13" t="s">
        <v>39</v>
      </c>
      <c r="D42" s="10"/>
      <c r="E42" s="10">
        <v>7041601.3399999999</v>
      </c>
      <c r="F42" s="11">
        <f t="shared" si="0"/>
        <v>874262219.46000004</v>
      </c>
    </row>
    <row r="43" spans="1:6" ht="44.25" customHeight="1" x14ac:dyDescent="0.3">
      <c r="A43" s="7">
        <v>45686</v>
      </c>
      <c r="B43" s="12">
        <v>76</v>
      </c>
      <c r="C43" s="13" t="s">
        <v>21</v>
      </c>
      <c r="D43" s="10"/>
      <c r="E43" s="10">
        <v>5720.55</v>
      </c>
      <c r="F43" s="11">
        <f t="shared" si="0"/>
        <v>874256498.91000009</v>
      </c>
    </row>
    <row r="44" spans="1:6" ht="22.5" customHeight="1" x14ac:dyDescent="0.3">
      <c r="A44" s="7">
        <v>45687</v>
      </c>
      <c r="B44" s="12"/>
      <c r="C44" s="20" t="s">
        <v>9</v>
      </c>
      <c r="D44" s="10">
        <v>5393600.5999999996</v>
      </c>
      <c r="E44" s="10"/>
      <c r="F44" s="11">
        <f t="shared" si="0"/>
        <v>879650099.51000011</v>
      </c>
    </row>
    <row r="45" spans="1:6" ht="23.25" customHeight="1" x14ac:dyDescent="0.3">
      <c r="A45" s="7">
        <v>45687</v>
      </c>
      <c r="B45" s="12">
        <v>79</v>
      </c>
      <c r="C45" s="13" t="s">
        <v>40</v>
      </c>
      <c r="D45" s="10"/>
      <c r="E45" s="10">
        <v>1273761.3899999999</v>
      </c>
      <c r="F45" s="11">
        <f t="shared" si="0"/>
        <v>878376338.12000012</v>
      </c>
    </row>
    <row r="46" spans="1:6" ht="29.25" customHeight="1" x14ac:dyDescent="0.3">
      <c r="A46" s="7">
        <v>45687</v>
      </c>
      <c r="B46" s="12">
        <v>80</v>
      </c>
      <c r="C46" s="13" t="s">
        <v>41</v>
      </c>
      <c r="D46" s="10"/>
      <c r="E46" s="10">
        <v>172710.78</v>
      </c>
      <c r="F46" s="11">
        <f t="shared" si="0"/>
        <v>878203627.34000015</v>
      </c>
    </row>
    <row r="47" spans="1:6" ht="28.5" customHeight="1" x14ac:dyDescent="0.3">
      <c r="A47" s="7">
        <v>45688</v>
      </c>
      <c r="B47" s="12"/>
      <c r="C47" s="13" t="s">
        <v>9</v>
      </c>
      <c r="D47" s="10">
        <v>7537459.6799999997</v>
      </c>
      <c r="E47" s="10"/>
      <c r="F47" s="11">
        <f t="shared" si="0"/>
        <v>885741087.0200001</v>
      </c>
    </row>
    <row r="48" spans="1:6" ht="24" customHeight="1" x14ac:dyDescent="0.3">
      <c r="A48" s="7">
        <v>45688</v>
      </c>
      <c r="B48" s="12"/>
      <c r="C48" s="13" t="s">
        <v>17</v>
      </c>
      <c r="D48" s="10">
        <v>12959200</v>
      </c>
      <c r="E48" s="10"/>
      <c r="F48" s="11">
        <f t="shared" si="0"/>
        <v>898700287.0200001</v>
      </c>
    </row>
    <row r="49" spans="1:7" ht="30.75" customHeight="1" x14ac:dyDescent="0.3">
      <c r="A49" s="7">
        <v>45688</v>
      </c>
      <c r="B49" s="12"/>
      <c r="C49" s="13" t="s">
        <v>22</v>
      </c>
      <c r="D49" s="10">
        <v>1705818.51</v>
      </c>
      <c r="E49" s="10"/>
      <c r="F49" s="11">
        <f t="shared" si="0"/>
        <v>900406105.53000009</v>
      </c>
    </row>
    <row r="50" spans="1:7" ht="30.75" customHeight="1" x14ac:dyDescent="0.3">
      <c r="A50" s="7">
        <v>45688</v>
      </c>
      <c r="B50" s="12"/>
      <c r="C50" s="13" t="s">
        <v>25</v>
      </c>
      <c r="D50" s="10">
        <v>1109934.8400000001</v>
      </c>
      <c r="E50" s="10"/>
      <c r="F50" s="11">
        <f t="shared" si="0"/>
        <v>901516040.37000012</v>
      </c>
    </row>
    <row r="51" spans="1:7" ht="30" customHeight="1" x14ac:dyDescent="0.3">
      <c r="A51" s="7">
        <v>45688</v>
      </c>
      <c r="B51" s="12"/>
      <c r="C51" s="13" t="s">
        <v>42</v>
      </c>
      <c r="D51" s="10">
        <v>2129767.87</v>
      </c>
      <c r="E51" s="10"/>
      <c r="F51" s="11">
        <f t="shared" si="0"/>
        <v>903645808.24000013</v>
      </c>
    </row>
    <row r="52" spans="1:7" ht="27" customHeight="1" x14ac:dyDescent="0.3">
      <c r="A52" s="7">
        <v>45688</v>
      </c>
      <c r="B52" s="12"/>
      <c r="C52" s="13" t="s">
        <v>23</v>
      </c>
      <c r="D52" s="10">
        <v>778795.64</v>
      </c>
      <c r="E52" s="10"/>
      <c r="F52" s="11">
        <f t="shared" si="0"/>
        <v>904424603.88000011</v>
      </c>
    </row>
    <row r="53" spans="1:7" ht="24.75" customHeight="1" x14ac:dyDescent="0.3">
      <c r="A53" s="7">
        <v>45688</v>
      </c>
      <c r="B53" s="12"/>
      <c r="C53" s="13" t="s">
        <v>24</v>
      </c>
      <c r="D53" s="10">
        <v>2193062.4</v>
      </c>
      <c r="E53" s="10"/>
      <c r="F53" s="11">
        <f t="shared" si="0"/>
        <v>906617666.28000009</v>
      </c>
    </row>
    <row r="54" spans="1:7" ht="24" customHeight="1" x14ac:dyDescent="0.3">
      <c r="A54" s="7">
        <v>45688</v>
      </c>
      <c r="B54" s="12"/>
      <c r="C54" s="13" t="s">
        <v>26</v>
      </c>
      <c r="D54" s="10">
        <v>5650000</v>
      </c>
      <c r="E54" s="10"/>
      <c r="F54" s="11">
        <f t="shared" si="0"/>
        <v>912267666.28000009</v>
      </c>
    </row>
    <row r="55" spans="1:7" ht="23.25" customHeight="1" x14ac:dyDescent="0.3">
      <c r="A55" s="7">
        <v>45688</v>
      </c>
      <c r="B55" s="12"/>
      <c r="C55" s="13" t="s">
        <v>43</v>
      </c>
      <c r="D55" s="10">
        <v>299800</v>
      </c>
      <c r="E55" s="10"/>
      <c r="F55" s="11">
        <f t="shared" si="0"/>
        <v>912567466.28000009</v>
      </c>
      <c r="G55" t="s">
        <v>10</v>
      </c>
    </row>
    <row r="56" spans="1:7" ht="29.25" customHeight="1" x14ac:dyDescent="0.3">
      <c r="A56" s="7">
        <v>45688</v>
      </c>
      <c r="B56" s="12"/>
      <c r="C56" s="13" t="s">
        <v>44</v>
      </c>
      <c r="D56" s="10">
        <v>13104220</v>
      </c>
      <c r="E56" s="10"/>
      <c r="F56" s="11">
        <f t="shared" si="0"/>
        <v>925671686.28000009</v>
      </c>
    </row>
    <row r="57" spans="1:7" ht="23.25" customHeight="1" x14ac:dyDescent="0.3">
      <c r="A57" s="7">
        <v>45688</v>
      </c>
      <c r="B57" s="12"/>
      <c r="C57" s="13" t="s">
        <v>27</v>
      </c>
      <c r="D57" s="10"/>
      <c r="E57" s="10">
        <v>25333.33</v>
      </c>
      <c r="F57" s="11">
        <f t="shared" si="0"/>
        <v>925646352.95000005</v>
      </c>
    </row>
    <row r="58" spans="1:7" ht="24.75" customHeight="1" x14ac:dyDescent="0.3">
      <c r="A58" s="7">
        <v>45688</v>
      </c>
      <c r="B58" s="12"/>
      <c r="C58" s="13" t="s">
        <v>28</v>
      </c>
      <c r="D58" s="10"/>
      <c r="E58" s="10">
        <v>359347.5</v>
      </c>
      <c r="F58" s="11">
        <f t="shared" si="0"/>
        <v>925287005.45000005</v>
      </c>
    </row>
    <row r="59" spans="1:7" ht="28.5" customHeight="1" x14ac:dyDescent="0.3">
      <c r="A59" s="7"/>
      <c r="B59" s="12"/>
      <c r="C59" s="13"/>
      <c r="D59" s="10"/>
      <c r="E59" s="10"/>
      <c r="F59" s="11">
        <f t="shared" si="0"/>
        <v>925287005.45000005</v>
      </c>
    </row>
    <row r="60" spans="1:7" ht="27" customHeight="1" x14ac:dyDescent="0.3">
      <c r="A60" s="7"/>
      <c r="B60" s="12"/>
      <c r="C60" s="13"/>
      <c r="D60" s="10"/>
      <c r="E60" s="10"/>
      <c r="F60" s="11"/>
    </row>
    <row r="61" spans="1:7" ht="19.5" customHeight="1" x14ac:dyDescent="0.3">
      <c r="A61" s="7"/>
      <c r="B61" s="28" t="s">
        <v>18</v>
      </c>
      <c r="C61" s="29"/>
      <c r="D61" s="16">
        <v>215686918.41</v>
      </c>
      <c r="E61" s="16">
        <v>89400268.400000006</v>
      </c>
      <c r="F61" s="4">
        <v>925287005.45000005</v>
      </c>
    </row>
    <row r="62" spans="1:7" ht="26.25" customHeight="1" x14ac:dyDescent="0.25"/>
    <row r="63" spans="1:7" ht="14.25" customHeight="1" x14ac:dyDescent="0.25"/>
    <row r="64" spans="1:7" ht="27" customHeight="1" x14ac:dyDescent="0.25"/>
    <row r="65" spans="1:6" ht="21.75" customHeight="1" x14ac:dyDescent="0.25"/>
    <row r="66" spans="1:6" ht="18.75" customHeight="1" x14ac:dyDescent="0.25"/>
    <row r="67" spans="1:6" ht="24.75" customHeight="1" x14ac:dyDescent="0.25"/>
    <row r="68" spans="1:6" ht="22.5" customHeight="1" x14ac:dyDescent="0.25"/>
    <row r="69" spans="1:6" ht="30" customHeight="1" x14ac:dyDescent="0.25"/>
    <row r="70" spans="1:6" ht="34.5" customHeight="1" x14ac:dyDescent="0.35">
      <c r="B70" s="17"/>
      <c r="C70" s="18" t="s">
        <v>11</v>
      </c>
      <c r="D70" s="25" t="s">
        <v>12</v>
      </c>
      <c r="E70" s="25"/>
      <c r="F70" s="18"/>
    </row>
    <row r="71" spans="1:6" ht="20.25" customHeight="1" x14ac:dyDescent="0.35">
      <c r="B71" s="17"/>
      <c r="C71" s="17" t="s">
        <v>13</v>
      </c>
      <c r="D71" s="26" t="s">
        <v>14</v>
      </c>
      <c r="E71" s="26"/>
      <c r="F71" s="26"/>
    </row>
    <row r="72" spans="1:6" ht="25.5" customHeight="1" x14ac:dyDescent="0.35">
      <c r="B72" s="17"/>
      <c r="C72" s="19" t="s">
        <v>15</v>
      </c>
      <c r="D72" s="27" t="s">
        <v>16</v>
      </c>
      <c r="E72" s="27"/>
      <c r="F72" s="27"/>
    </row>
    <row r="73" spans="1:6" ht="42" customHeight="1" x14ac:dyDescent="0.35">
      <c r="B73" s="17"/>
      <c r="C73" s="17"/>
      <c r="D73" s="17"/>
      <c r="E73" s="17"/>
      <c r="F73" s="17"/>
    </row>
    <row r="74" spans="1:6" ht="24.75" customHeight="1" x14ac:dyDescent="0.25"/>
    <row r="75" spans="1:6" ht="26.25" customHeight="1" x14ac:dyDescent="0.25"/>
    <row r="76" spans="1:6" ht="26.25" customHeight="1" x14ac:dyDescent="0.25"/>
    <row r="77" spans="1:6" ht="28.5" customHeight="1" x14ac:dyDescent="0.25"/>
    <row r="78" spans="1:6" ht="21.75" customHeight="1" x14ac:dyDescent="0.25"/>
    <row r="79" spans="1:6" ht="66" customHeight="1" x14ac:dyDescent="0.35">
      <c r="A79" s="17"/>
    </row>
    <row r="80" spans="1:6" ht="44.25" customHeight="1" x14ac:dyDescent="0.35">
      <c r="A80" s="17"/>
    </row>
    <row r="81" spans="1:1" ht="27" customHeight="1" x14ac:dyDescent="0.35">
      <c r="A81" s="17"/>
    </row>
    <row r="82" spans="1:1" ht="65.25" customHeight="1" x14ac:dyDescent="0.35">
      <c r="A82" s="17"/>
    </row>
    <row r="83" spans="1:1" ht="69" customHeight="1" x14ac:dyDescent="0.25"/>
    <row r="84" spans="1:1" ht="49.5" customHeight="1" x14ac:dyDescent="0.25"/>
    <row r="85" spans="1:1" ht="22.5" customHeight="1" x14ac:dyDescent="0.25"/>
    <row r="86" spans="1:1" ht="65.25" customHeight="1" x14ac:dyDescent="0.25"/>
    <row r="87" spans="1:1" ht="44.25" customHeight="1" x14ac:dyDescent="0.25"/>
    <row r="88" spans="1:1" ht="61.5" customHeight="1" x14ac:dyDescent="0.25"/>
    <row r="89" spans="1:1" ht="24.75" customHeight="1" x14ac:dyDescent="0.25"/>
    <row r="90" spans="1:1" ht="21.75" customHeight="1" x14ac:dyDescent="0.25"/>
    <row r="91" spans="1:1" ht="42.75" customHeight="1" x14ac:dyDescent="0.25"/>
    <row r="92" spans="1:1" ht="66" customHeight="1" x14ac:dyDescent="0.25"/>
    <row r="93" spans="1:1" ht="26.25" customHeight="1" x14ac:dyDescent="0.25"/>
    <row r="94" spans="1:1" ht="24" customHeight="1" x14ac:dyDescent="0.25"/>
    <row r="95" spans="1:1" ht="41.25" customHeight="1" x14ac:dyDescent="0.25"/>
    <row r="96" spans="1:1" ht="25.5" customHeight="1" x14ac:dyDescent="0.25"/>
    <row r="97" spans="8:8" ht="25.5" customHeight="1" x14ac:dyDescent="0.25"/>
    <row r="98" spans="8:8" ht="58.5" customHeight="1" x14ac:dyDescent="0.25"/>
    <row r="99" spans="8:8" ht="61.5" customHeight="1" x14ac:dyDescent="0.25"/>
    <row r="100" spans="8:8" ht="27.75" customHeight="1" x14ac:dyDescent="0.25"/>
    <row r="101" spans="8:8" ht="61.5" customHeight="1" x14ac:dyDescent="0.25"/>
    <row r="102" spans="8:8" ht="25.5" customHeight="1" x14ac:dyDescent="0.25"/>
    <row r="103" spans="8:8" ht="45.75" customHeight="1" x14ac:dyDescent="0.25"/>
    <row r="104" spans="8:8" ht="45.75" customHeight="1" x14ac:dyDescent="0.25"/>
    <row r="105" spans="8:8" ht="45.75" customHeight="1" x14ac:dyDescent="0.25"/>
    <row r="106" spans="8:8" ht="39" customHeight="1" x14ac:dyDescent="0.25"/>
    <row r="109" spans="8:8" ht="41.25" customHeight="1" x14ac:dyDescent="0.25"/>
    <row r="110" spans="8:8" ht="42" customHeight="1" x14ac:dyDescent="0.25"/>
    <row r="111" spans="8:8" ht="37.5" customHeight="1" x14ac:dyDescent="0.25">
      <c r="H111">
        <v>2</v>
      </c>
    </row>
    <row r="112" spans="8:8" ht="41.25" customHeight="1" x14ac:dyDescent="0.25"/>
    <row r="113" ht="44.25" customHeight="1" x14ac:dyDescent="0.25"/>
    <row r="114" ht="45" customHeight="1" x14ac:dyDescent="0.25"/>
    <row r="115" ht="45" customHeight="1" x14ac:dyDescent="0.25"/>
    <row r="116" ht="39" customHeight="1" x14ac:dyDescent="0.25"/>
    <row r="117" ht="38.25" customHeight="1" x14ac:dyDescent="0.25"/>
    <row r="118" ht="48.75" customHeight="1" x14ac:dyDescent="0.25"/>
    <row r="119" ht="26.25" customHeight="1" x14ac:dyDescent="0.25"/>
    <row r="121" ht="43.5" customHeight="1" x14ac:dyDescent="0.25"/>
    <row r="122" ht="44.25" customHeight="1" x14ac:dyDescent="0.25"/>
    <row r="123" ht="30.75" customHeight="1" x14ac:dyDescent="0.25"/>
    <row r="124" ht="64.5" customHeight="1" x14ac:dyDescent="0.25"/>
    <row r="125" ht="65.25" customHeight="1" x14ac:dyDescent="0.25"/>
    <row r="126" ht="24.75" customHeight="1" x14ac:dyDescent="0.25"/>
    <row r="128" ht="64.5" customHeight="1" x14ac:dyDescent="0.25"/>
    <row r="130" ht="46.5" customHeight="1" x14ac:dyDescent="0.25"/>
    <row r="131" ht="38.25" customHeight="1" x14ac:dyDescent="0.25"/>
    <row r="132" ht="44.25" customHeight="1" x14ac:dyDescent="0.25"/>
    <row r="133" ht="45" customHeight="1" x14ac:dyDescent="0.25"/>
    <row r="137" ht="60" customHeight="1" x14ac:dyDescent="0.25"/>
  </sheetData>
  <mergeCells count="11">
    <mergeCell ref="D70:E70"/>
    <mergeCell ref="D71:F71"/>
    <mergeCell ref="D72:F72"/>
    <mergeCell ref="B61:C61"/>
    <mergeCell ref="A11:F11"/>
    <mergeCell ref="D12:E12"/>
    <mergeCell ref="A6:F6"/>
    <mergeCell ref="A7:F7"/>
    <mergeCell ref="A8:F8"/>
    <mergeCell ref="A9:F9"/>
    <mergeCell ref="A10:F10"/>
  </mergeCells>
  <pageMargins left="0.7" right="0.7" top="0.75" bottom="0.75" header="0.3" footer="0.3"/>
  <pageSetup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Eunice Corina Bress Bress</dc:creator>
  <cp:lastModifiedBy>Giselle Marzan</cp:lastModifiedBy>
  <cp:lastPrinted>2025-02-05T16:51:03Z</cp:lastPrinted>
  <dcterms:created xsi:type="dcterms:W3CDTF">2023-10-12T16:19:04Z</dcterms:created>
  <dcterms:modified xsi:type="dcterms:W3CDTF">2025-02-05T16:52:21Z</dcterms:modified>
</cp:coreProperties>
</file>