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8_{74E32D2B-4E65-4585-AA2E-B2BE349872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</calcChain>
</file>

<file path=xl/sharedStrings.xml><?xml version="1.0" encoding="utf-8"?>
<sst xmlns="http://schemas.openxmlformats.org/spreadsheetml/2006/main" count="91" uniqueCount="73">
  <si>
    <t>LIBRO BANCO</t>
  </si>
  <si>
    <t xml:space="preserve">  CUENTA COLECTORA NO. 010-252202-2  </t>
  </si>
  <si>
    <t>FECHA</t>
  </si>
  <si>
    <t>NO.</t>
  </si>
  <si>
    <t>DESCRIPCION</t>
  </si>
  <si>
    <t>LIB.</t>
  </si>
  <si>
    <t>CREDITO</t>
  </si>
  <si>
    <t>DEBITO</t>
  </si>
  <si>
    <t>SALDO</t>
  </si>
  <si>
    <t xml:space="preserve">Transferencia. </t>
  </si>
  <si>
    <t xml:space="preserve"> </t>
  </si>
  <si>
    <r>
      <t xml:space="preserve">            Eunice Bress Bress            </t>
    </r>
    <r>
      <rPr>
        <b/>
        <u/>
        <sz val="16"/>
        <color theme="0"/>
        <rFont val="Calibri"/>
        <family val="2"/>
        <scheme val="minor"/>
      </rPr>
      <t>.</t>
    </r>
  </si>
  <si>
    <r>
      <t xml:space="preserve">            Giselle Marzan Mercado           </t>
    </r>
    <r>
      <rPr>
        <b/>
        <u/>
        <sz val="16"/>
        <color theme="0"/>
        <rFont val="Calibri"/>
        <family val="2"/>
        <scheme val="minor"/>
      </rPr>
      <t xml:space="preserve"> .</t>
    </r>
  </si>
  <si>
    <t xml:space="preserve">        Encargada De Tesorería</t>
  </si>
  <si>
    <r>
      <t xml:space="preserve">  Encargada De Contabilidad </t>
    </r>
    <r>
      <rPr>
        <sz val="16"/>
        <color theme="0"/>
        <rFont val="Calibri"/>
        <family val="2"/>
        <scheme val="minor"/>
      </rPr>
      <t xml:space="preserve">………….……...          </t>
    </r>
    <r>
      <rPr>
        <sz val="16"/>
        <color theme="1"/>
        <rFont val="Calibri"/>
        <family val="2"/>
        <scheme val="minor"/>
      </rPr>
      <t xml:space="preserve"> </t>
    </r>
    <r>
      <rPr>
        <sz val="16"/>
        <color theme="0"/>
        <rFont val="Calibri"/>
        <family val="2"/>
        <scheme val="minor"/>
      </rPr>
      <t>.</t>
    </r>
  </si>
  <si>
    <t xml:space="preserve">             PREPARADO POR</t>
  </si>
  <si>
    <r>
      <t>REVISADO POR</t>
    </r>
    <r>
      <rPr>
        <b/>
        <sz val="16"/>
        <color theme="0"/>
        <rFont val="Calibri"/>
        <family val="2"/>
        <scheme val="minor"/>
      </rPr>
      <t>……..……………………</t>
    </r>
  </si>
  <si>
    <t>Balance  al 28/2/2025</t>
  </si>
  <si>
    <t xml:space="preserve">    AL 28/2/2025</t>
  </si>
  <si>
    <t>Balance Inicial al 31/1/2025</t>
  </si>
  <si>
    <t>Pago por servicios de mantenimientos realizados a vehículos marca Hyundai, pertenecientes a esta DGM, según certificación de contrato BS-0004562-2024, balance pendiente de contrato RD$ 3,386,562.20</t>
  </si>
  <si>
    <t>Cargos por Sirite.</t>
  </si>
  <si>
    <t xml:space="preserve">Sirite. </t>
  </si>
  <si>
    <t>Pago servicios de telefonía tipo flota utilizada en esta DGM, cuenta No.706585966, correspondiente al mes de diciembre del año 2024.</t>
  </si>
  <si>
    <t>Pago de pólizas de seguro de los vehiculos pertenecientes a esta DGM, póliza No.6340240177875, Ramo: Auto Trebol, con vigencia 13/08/2024 al 13/08/2025 y póliza No.6360240029618, Ramo: RC Exceso Auto, con vigencia 13/08/2024 al 13/08/2025.</t>
  </si>
  <si>
    <t>Pago servicios especiales de inteligencia, correspondiente al mes de febrero del año 2025.</t>
  </si>
  <si>
    <t>Pago servicios de aseo (recolección de residuos sólidos) correspondiente al mes de enero del año 2025.</t>
  </si>
  <si>
    <t>Pago por servicios de energía eléctrica en diferentes dependencias de esta DGM en Zona Sur, correspondiente al mes de diciembre del año 2024.</t>
  </si>
  <si>
    <t>Pago servicios alquiler plataforma multifuncional, impresión, scaner y copiado, para realizar los diferentes trabajos en esta DGM, correspondiente a los meses noviembre y diciembre del año 2024, según cert.BS-0007273-2024, balance pendiente contrato RD$4,535,760.59</t>
  </si>
  <si>
    <t>Pago servicios de telefonía alámbrica de esta DGM, cuenta No.716558760 correspondiente al mes de diciembre del año 2024 .</t>
  </si>
  <si>
    <t>Pago por servicios de energía eléctrica en diferentes dependencias de esta DGM en zona norte , correspondiente al mes de diciembre del año 2024.</t>
  </si>
  <si>
    <t>Pago servicios de conectividad inalámbrica de esta DGM, cuenta No.743552534, correspondiente al mes de diciembre del año 2024.</t>
  </si>
  <si>
    <t>Pago servicios de conectividad inalámbrica de esta DGM, cuenta No.743552534, correspondiente al mes de enero del año 2025.</t>
  </si>
  <si>
    <t>Pago por servicios de agua potable y recogida de basura, en la Sub-dirección de Santiago de esta DGM, correspondiente al  mes de diciembre del año 2024.</t>
  </si>
  <si>
    <t>Pago adicional compensacion servicios de seguridad de esta DGM, correspondiente al mes de enero del año 2025.</t>
  </si>
  <si>
    <t>Pago servicios de mantenimiento y reparación mecánica para los vehiculos pesados pertenecientes a esta DGM, según certificación de contrato BS-0004011-2024, adendum No.BS-0011705-2024.</t>
  </si>
  <si>
    <t>Pago servicios de mantenimiento y reparación mecánica para los vehiculos pesados pertenecientes a esta DGM, según certificación de contrato BS-0004011-2024,adendum No.BS-0011705-2024.</t>
  </si>
  <si>
    <t>Pago honorarios por servicios de notarizacion de varios documentos pertenecientes a esta DGM.</t>
  </si>
  <si>
    <t>Pago servicios de recogida de residuos sólidos (basura), de la Sede Central de esta DGM, correspondiente al mes de enero del año 2025.</t>
  </si>
  <si>
    <t>Pago servicios publicación de los procesos DGM-convocatoria a pasantía el día 15 de enero del año 2025 y de licitación No. DGM-CCC-LPN-2025-0001  los días 27 y 28 /01/2025, según orden de servicio DGM-2024-00174, balance pendiente de pago RD$ 520,475.16.</t>
  </si>
  <si>
    <t>Pago servicios de  apertura de los sobres A y B de conocimiento del  proceso DGM-MAE-PEUR-2024-0002 de DGM.</t>
  </si>
  <si>
    <t>Pago servicios de mantenimientos realizados al  vehículos marca: Chevrolet Tahoe  No.Chasis 1GNSK8KL5NR209978 , perteneciente a esta DGM, según Certificación de Contrato No.BS-0004569-2024, balance pendiente RD$ 1,313,855.61</t>
  </si>
  <si>
    <t>Pago viaticos dentro del pais de esta DGM, correspondiente al mes de noviembre del año 2024.</t>
  </si>
  <si>
    <t>Pago de cubicación final del remozamiento del Centro de Acogida Santiago y construcción de Comedor Provincia Santiago Dependencias de esta DGM, según certificación de contrato No. CO-0001831-2023, adenda CO-0002980-2023 y adenda CO-0001904-2024.</t>
  </si>
  <si>
    <t>Pago retroactivo sueldo personal temporal de esta DGM, correspondiente al mes de enero del año 2025.</t>
  </si>
  <si>
    <t>pago retroactivo sueldo personal temporal de esta DGM, correspondiente al mes de diciembre  del año 2024.</t>
  </si>
  <si>
    <t>Pago retroactivo sueldo personal temporal de esta DGM, correspondiente al mes de noviembre del año 2024.</t>
  </si>
  <si>
    <t>Pago adicional sueldo personal temporal 05 de esta DGM, correpondiente al mes de febrero del año 2025.</t>
  </si>
  <si>
    <t>Pago de cubicación Adenda  (Final) del proyecto de  remozamiento de Mezzanine (Sede Central), según certificación de contrato CO-0001988-2023 Y ademdun CO-0000477-2024.</t>
  </si>
  <si>
    <t>Pago servicios de agua potable en apartamento de empleados de Puerto Plata (Sosua) y de la Sub-Direccion en la oficina de Puerto Plata de esta DGM, correspondiente a los meses de enero y febrero del año 2025.</t>
  </si>
  <si>
    <t>Pago por servicios de energía eléctrica en diferentes dependencias de esta DGM en la zona norte, correspondiente al mes de enero del año 2025.</t>
  </si>
  <si>
    <t>Pago servicios de recolección de desechos sólidos en la oficina de Puerto Plata, correspondiente a los meses diciembre del año 2024, enero y febrero del año 2025.</t>
  </si>
  <si>
    <t>Pago servicios de aseo (recolección de residuos sólidos) correspondiente al mes de febrero del año 2025.</t>
  </si>
  <si>
    <t>Pago servicios de recogida de residuos sólidos (basura), de la Sede Central de esta DGM, correspondiente al mes de febrero del año 2025.</t>
  </si>
  <si>
    <t>Pago servicios de telefonía línea directa del Despacho, cuenta No.738829800, correspondiente al mes de enero del año 2025.</t>
  </si>
  <si>
    <t>Pago servicios alquiler plataforma multifuncional, impresión, scaner y copiado para realizar los diferentes trabajos en esta DGM correspondiente al mes de enero del año  2025, según cert.BS-0007273-2024, balance pendiente contrato RD$RD$ 3,781,982.76</t>
  </si>
  <si>
    <t>Pago servicios publicación de licitación pública para el proceso  No. DGM-CCC-LPN-2025-0001  los días 27 y 28 /01/2025, según orden de servicio DGM-2024-00173, balance pendiente de contrato RD$ RD$ 596,873.22</t>
  </si>
  <si>
    <t>Pago reparación y mantenimiento de Vehículo Chasis 8AJFB8CD101585603, propiedad de esta DGM, según orden de servicios No.DGM-2024-00313.</t>
  </si>
  <si>
    <t>Pago compra de (200) galones de GLP para ser utilizados en el Centro de Acogida Haina de esta DGM, según orden de compra DGM-2024-00213, balance pendiente de pago RD$ 145,860.00</t>
  </si>
  <si>
    <t>Pago de cubicacion adenda (Final)  para el remozamiento del Centro de Acogida Benerito y construcción de comedor,  dependencia de esta DGM, según certificación de contrato No. CO-0001959-2023 Y adendum CO-0002968-2023 y CO-0002138-2024.</t>
  </si>
  <si>
    <t>Pago compensacion servicios de seguridad de esta DGM, correspondiente al mes de febrero del año 2025.</t>
  </si>
  <si>
    <t>Pago de cubicacion No.3 para el remozamiento del Centro de Acogida Benerito y construcción de comedor,  Dependencia de esta DGM, según certificación de contrato No. CO-0001959-2023 Y ademdun CO-0002968-2023 y CO-0002138-2024.</t>
  </si>
  <si>
    <t>Pago sueldos personal temporal 05 de esta DGM, correspondiente al mes de febrero del año 2025.</t>
  </si>
  <si>
    <t xml:space="preserve">Pago sueldos personal temporal 03 de esta DGM, correspondiente al mes de febrero del año 2025. </t>
  </si>
  <si>
    <t>Pago sueldos personal temporal de esta DGM, correspondiente al mes de febrero del año 2025.</t>
  </si>
  <si>
    <t>Pago Servicios de energía eléctrica en diferentes Dependencia de esta DGM, correspondientes al mes de noviembre del año 2024.</t>
  </si>
  <si>
    <t>Pago servicios de telefonía línea directa del Despacho, cuenta No.738829800, correspondiente al mes de diciembre del año 2024.</t>
  </si>
  <si>
    <t>Pago servicios de telefonía tipo flota utilizada en esta DGM, Cuenta No.706585966, correspondiente al mes de enero del año 2025.</t>
  </si>
  <si>
    <t>Pago servicios de Internet Móvil Negocio 10GB, esta DGM, cuenta No.743467756, correspondiente al mes de diciembre del año 2024.</t>
  </si>
  <si>
    <t>Pago servicios de Internet Móvil Negocio 10GB, esta DGM, cuenta No. 743467756, correspondiente al mes de enero 2025.</t>
  </si>
  <si>
    <t>Pago de servicios de consulta al archivo maestro de cedulados en JCE, comprendido del 01 Enero al 31 diciembre 2025 y pago de consultas adicionales realizadas en diciembre 2024, para ser utilizado por la Direccion TIC de esta DGM.</t>
  </si>
  <si>
    <t>Pago servicios de mantenimiento de vehiculo perteneciente a esta DGM, Marca Toyota Placa No. EA01293,Chasis JDKN36U801875990 y adquisición de un Farol tras LED RH, según certificacion. No.BS-0006253-2024. Bce. pendiente contrato RD$2,529,248.92</t>
  </si>
  <si>
    <t>Pago servicios de telefonía alámbrica de esta DGM, cuenta No.716558760 correspondiente al mes de enero del año 2025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</si>
</sst>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9" fillId="2" borderId="1" xfId="0" applyNumberFormat="1" applyFont="1" applyFill="1" applyBorder="1" applyAlignment="1">
      <alignment horizontal="left"/>
    </xf>
    <xf numFmtId="44" fontId="9" fillId="0" borderId="1" xfId="1" applyFont="1" applyBorder="1" applyAlignment="1">
      <alignment horizontal="right"/>
    </xf>
    <xf numFmtId="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14" fontId="0" fillId="0" borderId="0" xfId="0" applyNumberFormat="1"/>
    <xf numFmtId="44" fontId="8" fillId="0" borderId="1" xfId="1" applyFont="1" applyBorder="1" applyAlignment="1">
      <alignment horizontal="right"/>
    </xf>
    <xf numFmtId="44" fontId="10" fillId="0" borderId="1" xfId="1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5" fillId="0" borderId="0" xfId="0" applyFont="1"/>
    <xf numFmtId="4" fontId="8" fillId="0" borderId="1" xfId="0" applyNumberFormat="1" applyFont="1" applyBorder="1" applyAlignment="1">
      <alignment horizontal="left" wrapText="1"/>
    </xf>
    <xf numFmtId="4" fontId="11" fillId="0" borderId="0" xfId="0" applyNumberFormat="1" applyFont="1"/>
    <xf numFmtId="4" fontId="17" fillId="0" borderId="0" xfId="0" applyNumberFormat="1" applyFont="1"/>
    <xf numFmtId="164" fontId="4" fillId="0" borderId="0" xfId="2" applyFont="1" applyAlignment="1">
      <alignment horizontal="center"/>
    </xf>
    <xf numFmtId="164" fontId="5" fillId="0" borderId="0" xfId="2" applyFont="1" applyFill="1" applyBorder="1" applyAlignment="1">
      <alignment horizontal="center"/>
    </xf>
    <xf numFmtId="164" fontId="6" fillId="0" borderId="0" xfId="2" applyFont="1" applyFill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" fontId="17" fillId="0" borderId="1" xfId="0" applyNumberFormat="1" applyFont="1" applyBorder="1"/>
    <xf numFmtId="4" fontId="11" fillId="0" borderId="1" xfId="0" applyNumberFormat="1" applyFont="1" applyBorder="1"/>
  </cellXfs>
  <cellStyles count="4">
    <cellStyle name="Moneda" xfId="1" builtinId="4"/>
    <cellStyle name="Moned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4241800</xdr:colOff>
      <xdr:row>0</xdr:row>
      <xdr:rowOff>1</xdr:rowOff>
    </xdr:from>
    <xdr:to>
      <xdr:col>2</xdr:col>
      <xdr:colOff>7839075</xdr:colOff>
      <xdr:row>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275" y="1"/>
          <a:ext cx="3597275" cy="12572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2781300</xdr:colOff>
      <xdr:row>97</xdr:row>
      <xdr:rowOff>180975</xdr:rowOff>
    </xdr:from>
    <xdr:to>
      <xdr:col>2</xdr:col>
      <xdr:colOff>4305300</xdr:colOff>
      <xdr:row>102</xdr:row>
      <xdr:rowOff>632079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20297775"/>
          <a:ext cx="1524000" cy="1975104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95</xdr:row>
      <xdr:rowOff>257175</xdr:rowOff>
    </xdr:from>
    <xdr:to>
      <xdr:col>2</xdr:col>
      <xdr:colOff>2400300</xdr:colOff>
      <xdr:row>98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32" r="22939" b="21052"/>
        <a:stretch/>
      </xdr:blipFill>
      <xdr:spPr bwMode="auto">
        <a:xfrm>
          <a:off x="1876425" y="45700950"/>
          <a:ext cx="21240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542925</xdr:colOff>
      <xdr:row>96</xdr:row>
      <xdr:rowOff>0</xdr:rowOff>
    </xdr:from>
    <xdr:to>
      <xdr:col>4</xdr:col>
      <xdr:colOff>1168635</xdr:colOff>
      <xdr:row>98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D6310A-8351-4ED7-9F34-5DA0ADC39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39785925"/>
          <a:ext cx="250213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85725</xdr:colOff>
      <xdr:row>94</xdr:row>
      <xdr:rowOff>104775</xdr:rowOff>
    </xdr:from>
    <xdr:to>
      <xdr:col>5</xdr:col>
      <xdr:colOff>1228725</xdr:colOff>
      <xdr:row>99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9F2E76-FD31-489C-9EA8-D5D479606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849350" y="39252525"/>
          <a:ext cx="1143000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139"/>
  <sheetViews>
    <sheetView tabSelected="1" topLeftCell="A88" zoomScaleNormal="100" workbookViewId="0">
      <selection activeCell="F103" sqref="F103"/>
    </sheetView>
  </sheetViews>
  <sheetFormatPr baseColWidth="10" defaultRowHeight="15" x14ac:dyDescent="0.25"/>
  <cols>
    <col min="1" max="1" width="15.7109375" customWidth="1"/>
    <col min="2" max="2" width="8.28515625" customWidth="1"/>
    <col min="3" max="3" width="129.85546875" customWidth="1"/>
    <col min="4" max="4" width="28.140625" customWidth="1"/>
    <col min="5" max="5" width="24.42578125" customWidth="1"/>
    <col min="6" max="6" width="22.7109375" customWidth="1"/>
  </cols>
  <sheetData>
    <row r="4" spans="1:6" ht="26.25" customHeight="1" x14ac:dyDescent="0.25"/>
    <row r="5" spans="1:6" ht="15.75" x14ac:dyDescent="0.25">
      <c r="A5" s="1"/>
      <c r="B5" s="1"/>
      <c r="C5" s="1"/>
      <c r="D5" s="1"/>
      <c r="E5" s="1"/>
      <c r="F5" s="1"/>
    </row>
    <row r="6" spans="1:6" ht="15.75" x14ac:dyDescent="0.25">
      <c r="A6" s="23"/>
      <c r="B6" s="23"/>
      <c r="C6" s="23"/>
      <c r="D6" s="23"/>
      <c r="E6" s="23"/>
      <c r="F6" s="23"/>
    </row>
    <row r="7" spans="1:6" ht="15.75" x14ac:dyDescent="0.25">
      <c r="A7" s="24"/>
      <c r="B7" s="24"/>
      <c r="C7" s="24"/>
      <c r="D7" s="24"/>
      <c r="E7" s="24"/>
      <c r="F7" s="24"/>
    </row>
    <row r="8" spans="1:6" ht="22.5" x14ac:dyDescent="0.3">
      <c r="A8" s="25" t="s">
        <v>0</v>
      </c>
      <c r="B8" s="25"/>
      <c r="C8" s="25"/>
      <c r="D8" s="25"/>
      <c r="E8" s="25"/>
      <c r="F8" s="25"/>
    </row>
    <row r="9" spans="1:6" ht="22.5" x14ac:dyDescent="0.3">
      <c r="A9" s="26" t="s">
        <v>1</v>
      </c>
      <c r="B9" s="26"/>
      <c r="C9" s="26"/>
      <c r="D9" s="26"/>
      <c r="E9" s="26"/>
      <c r="F9" s="26"/>
    </row>
    <row r="10" spans="1:6" ht="22.5" x14ac:dyDescent="0.3">
      <c r="A10" s="26" t="s">
        <v>18</v>
      </c>
      <c r="B10" s="26"/>
      <c r="C10" s="26"/>
      <c r="D10" s="26"/>
      <c r="E10" s="26"/>
      <c r="F10" s="26"/>
    </row>
    <row r="11" spans="1:6" ht="22.5" x14ac:dyDescent="0.3">
      <c r="A11" s="25"/>
      <c r="B11" s="25"/>
      <c r="C11" s="25"/>
      <c r="D11" s="25"/>
      <c r="E11" s="25"/>
      <c r="F11" s="25"/>
    </row>
    <row r="12" spans="1:6" ht="20.25" x14ac:dyDescent="0.3">
      <c r="A12" s="2" t="s">
        <v>2</v>
      </c>
      <c r="B12" s="3" t="s">
        <v>3</v>
      </c>
      <c r="C12" s="2" t="s">
        <v>4</v>
      </c>
      <c r="D12" s="32" t="s">
        <v>19</v>
      </c>
      <c r="E12" s="33"/>
      <c r="F12" s="4">
        <v>925287005.45000005</v>
      </c>
    </row>
    <row r="13" spans="1:6" ht="20.25" x14ac:dyDescent="0.3">
      <c r="A13" s="2"/>
      <c r="B13" s="3" t="s">
        <v>5</v>
      </c>
      <c r="C13" s="2"/>
      <c r="D13" s="5" t="s">
        <v>6</v>
      </c>
      <c r="E13" s="6" t="s">
        <v>7</v>
      </c>
      <c r="F13" s="6" t="s">
        <v>8</v>
      </c>
    </row>
    <row r="14" spans="1:6" ht="20.25" x14ac:dyDescent="0.3">
      <c r="A14" s="7">
        <v>45691</v>
      </c>
      <c r="B14" s="8"/>
      <c r="C14" s="9" t="s">
        <v>9</v>
      </c>
      <c r="D14" s="10">
        <v>12905869.720000001</v>
      </c>
      <c r="E14" s="10"/>
      <c r="F14" s="11">
        <f>F12+D14-E14</f>
        <v>938192875.17000008</v>
      </c>
    </row>
    <row r="15" spans="1:6" ht="40.5" customHeight="1" x14ac:dyDescent="0.3">
      <c r="A15" s="7">
        <v>45691</v>
      </c>
      <c r="B15" s="12">
        <v>85</v>
      </c>
      <c r="C15" s="13" t="s">
        <v>65</v>
      </c>
      <c r="D15" s="10"/>
      <c r="E15" s="10">
        <v>2673251.0099999998</v>
      </c>
      <c r="F15" s="11">
        <f>F14+D15-E15</f>
        <v>935519624.16000009</v>
      </c>
    </row>
    <row r="16" spans="1:6" ht="43.5" customHeight="1" x14ac:dyDescent="0.3">
      <c r="A16" s="7">
        <v>45691</v>
      </c>
      <c r="B16" s="12">
        <v>88</v>
      </c>
      <c r="C16" s="13" t="s">
        <v>23</v>
      </c>
      <c r="D16" s="10"/>
      <c r="E16" s="10">
        <v>666543.26</v>
      </c>
      <c r="F16" s="11">
        <f t="shared" ref="F16:F79" si="0">F15+D16-E16</f>
        <v>934853080.9000001</v>
      </c>
    </row>
    <row r="17" spans="1:8" ht="65.25" customHeight="1" x14ac:dyDescent="0.3">
      <c r="A17" s="7">
        <v>45691</v>
      </c>
      <c r="B17" s="12">
        <v>90</v>
      </c>
      <c r="C17" s="13" t="s">
        <v>24</v>
      </c>
      <c r="D17" s="10"/>
      <c r="E17" s="10">
        <v>310906.15999999997</v>
      </c>
      <c r="F17" s="11">
        <f t="shared" si="0"/>
        <v>934542174.74000013</v>
      </c>
    </row>
    <row r="18" spans="1:8" ht="19.5" customHeight="1" x14ac:dyDescent="0.3">
      <c r="A18" s="7">
        <v>45692</v>
      </c>
      <c r="B18" s="12"/>
      <c r="C18" s="13" t="s">
        <v>9</v>
      </c>
      <c r="D18" s="10">
        <v>4864083.41</v>
      </c>
      <c r="E18" s="10"/>
      <c r="F18" s="11">
        <f t="shared" si="0"/>
        <v>939406258.1500001</v>
      </c>
    </row>
    <row r="19" spans="1:8" ht="21" customHeight="1" x14ac:dyDescent="0.35">
      <c r="A19" s="7">
        <v>45693</v>
      </c>
      <c r="B19" s="12"/>
      <c r="C19" s="20" t="s">
        <v>9</v>
      </c>
      <c r="D19" s="21">
        <v>5717359.75</v>
      </c>
      <c r="E19" s="10"/>
      <c r="F19" s="11">
        <f t="shared" si="0"/>
        <v>945123617.9000001</v>
      </c>
    </row>
    <row r="20" spans="1:8" ht="22.5" customHeight="1" x14ac:dyDescent="0.3">
      <c r="A20" s="7">
        <v>45693</v>
      </c>
      <c r="B20" s="12">
        <v>155</v>
      </c>
      <c r="C20" s="13" t="s">
        <v>25</v>
      </c>
      <c r="D20" s="10"/>
      <c r="E20" s="10">
        <v>10000000</v>
      </c>
      <c r="F20" s="11">
        <f t="shared" si="0"/>
        <v>935123617.9000001</v>
      </c>
    </row>
    <row r="21" spans="1:8" ht="26.25" customHeight="1" x14ac:dyDescent="0.3">
      <c r="A21" s="7">
        <v>45693</v>
      </c>
      <c r="B21" s="12">
        <v>162</v>
      </c>
      <c r="C21" s="13" t="s">
        <v>26</v>
      </c>
      <c r="D21" s="10"/>
      <c r="E21" s="10">
        <v>5000</v>
      </c>
      <c r="F21" s="11">
        <f t="shared" si="0"/>
        <v>935118617.9000001</v>
      </c>
    </row>
    <row r="22" spans="1:8" ht="47.25" customHeight="1" x14ac:dyDescent="0.3">
      <c r="A22" s="7">
        <v>45693</v>
      </c>
      <c r="B22" s="12">
        <v>168</v>
      </c>
      <c r="C22" s="13" t="s">
        <v>27</v>
      </c>
      <c r="D22" s="10"/>
      <c r="E22" s="10">
        <v>2545520.21</v>
      </c>
      <c r="F22" s="11">
        <f t="shared" si="0"/>
        <v>932573097.69000006</v>
      </c>
    </row>
    <row r="23" spans="1:8" ht="60.75" customHeight="1" x14ac:dyDescent="0.3">
      <c r="A23" s="7">
        <v>45693</v>
      </c>
      <c r="B23" s="12">
        <v>171</v>
      </c>
      <c r="C23" s="13" t="s">
        <v>28</v>
      </c>
      <c r="D23" s="10"/>
      <c r="E23" s="10">
        <v>2552528.98</v>
      </c>
      <c r="F23" s="11">
        <f t="shared" si="0"/>
        <v>930020568.71000004</v>
      </c>
    </row>
    <row r="24" spans="1:8" ht="40.5" customHeight="1" x14ac:dyDescent="0.3">
      <c r="A24" s="7">
        <v>45693</v>
      </c>
      <c r="B24" s="12">
        <v>174</v>
      </c>
      <c r="C24" s="13" t="s">
        <v>29</v>
      </c>
      <c r="D24" s="10"/>
      <c r="E24" s="10">
        <v>2864708.91</v>
      </c>
      <c r="F24" s="11">
        <f t="shared" si="0"/>
        <v>927155859.80000007</v>
      </c>
    </row>
    <row r="25" spans="1:8" ht="38.25" customHeight="1" x14ac:dyDescent="0.3">
      <c r="A25" s="7">
        <v>45693</v>
      </c>
      <c r="B25" s="12">
        <v>181</v>
      </c>
      <c r="C25" s="13" t="s">
        <v>30</v>
      </c>
      <c r="D25" s="10"/>
      <c r="E25" s="10">
        <v>129831.8</v>
      </c>
      <c r="F25" s="11">
        <f t="shared" si="0"/>
        <v>927026028.00000012</v>
      </c>
    </row>
    <row r="26" spans="1:8" ht="40.5" customHeight="1" x14ac:dyDescent="0.3">
      <c r="A26" s="7">
        <v>45693</v>
      </c>
      <c r="B26" s="12">
        <v>183</v>
      </c>
      <c r="C26" s="13" t="s">
        <v>66</v>
      </c>
      <c r="D26" s="10"/>
      <c r="E26" s="10">
        <v>2622.75</v>
      </c>
      <c r="F26" s="11">
        <f t="shared" si="0"/>
        <v>927023405.25000012</v>
      </c>
    </row>
    <row r="27" spans="1:8" ht="37.5" customHeight="1" x14ac:dyDescent="0.3">
      <c r="A27" s="7">
        <v>45693</v>
      </c>
      <c r="B27" s="12">
        <v>187</v>
      </c>
      <c r="C27" s="13" t="s">
        <v>67</v>
      </c>
      <c r="D27" s="10"/>
      <c r="E27" s="10">
        <v>632073.35</v>
      </c>
      <c r="F27" s="11">
        <f t="shared" si="0"/>
        <v>926391331.9000001</v>
      </c>
    </row>
    <row r="28" spans="1:8" ht="42" customHeight="1" x14ac:dyDescent="0.3">
      <c r="A28" s="7">
        <v>45693</v>
      </c>
      <c r="B28" s="12">
        <v>189</v>
      </c>
      <c r="C28" s="13" t="s">
        <v>68</v>
      </c>
      <c r="D28" s="10"/>
      <c r="E28" s="10">
        <v>10868</v>
      </c>
      <c r="F28" s="11">
        <f t="shared" si="0"/>
        <v>926380463.9000001</v>
      </c>
      <c r="H28" s="14"/>
    </row>
    <row r="29" spans="1:8" ht="27" customHeight="1" x14ac:dyDescent="0.3">
      <c r="A29" s="7">
        <v>45814</v>
      </c>
      <c r="B29" s="12"/>
      <c r="C29" s="13" t="s">
        <v>9</v>
      </c>
      <c r="D29" s="10">
        <v>6208348.5</v>
      </c>
      <c r="E29" s="10"/>
      <c r="F29" s="11">
        <f t="shared" si="0"/>
        <v>932588812.4000001</v>
      </c>
    </row>
    <row r="30" spans="1:8" ht="42" customHeight="1" x14ac:dyDescent="0.3">
      <c r="A30" s="7">
        <v>45814</v>
      </c>
      <c r="B30" s="12">
        <v>191</v>
      </c>
      <c r="C30" s="13" t="s">
        <v>31</v>
      </c>
      <c r="D30" s="10"/>
      <c r="E30" s="10">
        <v>72199.81</v>
      </c>
      <c r="F30" s="11">
        <f t="shared" ref="F30" si="1">F29+D30-E30</f>
        <v>932516612.59000015</v>
      </c>
    </row>
    <row r="31" spans="1:8" ht="39" customHeight="1" x14ac:dyDescent="0.3">
      <c r="A31" s="7">
        <v>45694</v>
      </c>
      <c r="B31" s="12">
        <v>196</v>
      </c>
      <c r="C31" s="20" t="s">
        <v>32</v>
      </c>
      <c r="D31" s="10"/>
      <c r="E31" s="10">
        <v>72199.81</v>
      </c>
      <c r="F31" s="11">
        <f t="shared" si="0"/>
        <v>932444412.78000021</v>
      </c>
    </row>
    <row r="32" spans="1:8" ht="40.5" customHeight="1" x14ac:dyDescent="0.3">
      <c r="A32" s="7">
        <v>45694</v>
      </c>
      <c r="B32" s="12">
        <v>198</v>
      </c>
      <c r="C32" s="13" t="s">
        <v>69</v>
      </c>
      <c r="D32" s="10"/>
      <c r="E32" s="10">
        <v>10868</v>
      </c>
      <c r="F32" s="11">
        <f t="shared" si="0"/>
        <v>932433544.78000021</v>
      </c>
    </row>
    <row r="33" spans="1:6" ht="60" customHeight="1" x14ac:dyDescent="0.3">
      <c r="A33" s="7">
        <v>45694</v>
      </c>
      <c r="B33" s="12">
        <v>200</v>
      </c>
      <c r="C33" s="13" t="s">
        <v>70</v>
      </c>
      <c r="D33" s="10"/>
      <c r="E33" s="10">
        <v>82000</v>
      </c>
      <c r="F33" s="11">
        <f t="shared" si="0"/>
        <v>932351544.78000021</v>
      </c>
    </row>
    <row r="34" spans="1:6" ht="42" customHeight="1" x14ac:dyDescent="0.3">
      <c r="A34" s="7">
        <v>45694</v>
      </c>
      <c r="B34" s="12">
        <v>205</v>
      </c>
      <c r="C34" s="13" t="s">
        <v>33</v>
      </c>
      <c r="D34" s="10"/>
      <c r="E34" s="10">
        <v>3602</v>
      </c>
      <c r="F34" s="11">
        <f t="shared" si="0"/>
        <v>932347942.78000021</v>
      </c>
    </row>
    <row r="35" spans="1:6" ht="63" customHeight="1" x14ac:dyDescent="0.3">
      <c r="A35" s="7">
        <v>45694</v>
      </c>
      <c r="B35" s="12">
        <v>212</v>
      </c>
      <c r="C35" s="13" t="s">
        <v>71</v>
      </c>
      <c r="D35" s="10"/>
      <c r="E35" s="10">
        <v>216870.59</v>
      </c>
      <c r="F35" s="11">
        <f t="shared" si="0"/>
        <v>932131072.19000018</v>
      </c>
    </row>
    <row r="36" spans="1:6" ht="39.75" customHeight="1" x14ac:dyDescent="0.3">
      <c r="A36" s="7">
        <v>45694</v>
      </c>
      <c r="B36" s="12">
        <v>217</v>
      </c>
      <c r="C36" s="13" t="s">
        <v>72</v>
      </c>
      <c r="D36" s="10"/>
      <c r="E36" s="10">
        <v>2377451.29</v>
      </c>
      <c r="F36" s="11">
        <f t="shared" si="0"/>
        <v>929753620.90000021</v>
      </c>
    </row>
    <row r="37" spans="1:6" ht="38.25" customHeight="1" x14ac:dyDescent="0.3">
      <c r="A37" s="7">
        <v>45694</v>
      </c>
      <c r="B37" s="12">
        <v>229</v>
      </c>
      <c r="C37" s="13" t="s">
        <v>34</v>
      </c>
      <c r="D37" s="10"/>
      <c r="E37" s="10">
        <v>460000</v>
      </c>
      <c r="F37" s="11">
        <f t="shared" si="0"/>
        <v>929293620.90000021</v>
      </c>
    </row>
    <row r="38" spans="1:6" ht="25.5" customHeight="1" x14ac:dyDescent="0.3">
      <c r="A38" s="7">
        <v>45695</v>
      </c>
      <c r="B38" s="12"/>
      <c r="C38" s="13" t="s">
        <v>9</v>
      </c>
      <c r="D38" s="10">
        <v>5586526.9000000004</v>
      </c>
      <c r="E38" s="15"/>
      <c r="F38" s="11">
        <f t="shared" si="0"/>
        <v>934880147.80000019</v>
      </c>
    </row>
    <row r="39" spans="1:6" ht="25.5" customHeight="1" x14ac:dyDescent="0.35">
      <c r="A39" s="7">
        <v>45698</v>
      </c>
      <c r="B39" s="12"/>
      <c r="C39" s="13" t="s">
        <v>9</v>
      </c>
      <c r="D39" s="21">
        <v>11044494.42</v>
      </c>
      <c r="E39" s="10"/>
      <c r="F39" s="11">
        <f t="shared" si="0"/>
        <v>945924642.22000015</v>
      </c>
    </row>
    <row r="40" spans="1:6" ht="28.5" customHeight="1" x14ac:dyDescent="0.35">
      <c r="A40" s="7">
        <v>45699</v>
      </c>
      <c r="B40" s="12"/>
      <c r="C40" s="13" t="s">
        <v>9</v>
      </c>
      <c r="D40" s="21">
        <v>5067807.75</v>
      </c>
      <c r="E40" s="10"/>
      <c r="F40" s="11">
        <f t="shared" si="0"/>
        <v>950992449.97000015</v>
      </c>
    </row>
    <row r="41" spans="1:6" ht="45.75" customHeight="1" x14ac:dyDescent="0.3">
      <c r="A41" s="7">
        <v>45699</v>
      </c>
      <c r="B41" s="12">
        <v>255</v>
      </c>
      <c r="C41" s="13" t="s">
        <v>35</v>
      </c>
      <c r="D41" s="10"/>
      <c r="E41" s="10">
        <v>5650000</v>
      </c>
      <c r="F41" s="11">
        <f t="shared" si="0"/>
        <v>945342449.97000015</v>
      </c>
    </row>
    <row r="42" spans="1:6" ht="43.5" customHeight="1" x14ac:dyDescent="0.3">
      <c r="A42" s="7">
        <v>45699</v>
      </c>
      <c r="B42" s="12">
        <v>270</v>
      </c>
      <c r="C42" s="13" t="s">
        <v>36</v>
      </c>
      <c r="D42" s="10"/>
      <c r="E42" s="10">
        <v>45000</v>
      </c>
      <c r="F42" s="11">
        <f t="shared" si="0"/>
        <v>945297449.97000015</v>
      </c>
    </row>
    <row r="43" spans="1:6" ht="21.75" customHeight="1" x14ac:dyDescent="0.3">
      <c r="A43" s="7">
        <v>45700</v>
      </c>
      <c r="B43" s="12"/>
      <c r="C43" s="13" t="s">
        <v>9</v>
      </c>
      <c r="D43" s="22">
        <v>7478989.6799999997</v>
      </c>
      <c r="E43" s="10"/>
      <c r="F43" s="11">
        <f t="shared" si="0"/>
        <v>952776439.6500001</v>
      </c>
    </row>
    <row r="44" spans="1:6" ht="25.5" customHeight="1" x14ac:dyDescent="0.3">
      <c r="A44" s="7">
        <v>45700</v>
      </c>
      <c r="B44" s="12">
        <v>279</v>
      </c>
      <c r="C44" s="20" t="s">
        <v>37</v>
      </c>
      <c r="D44" s="10"/>
      <c r="E44" s="10">
        <v>132160</v>
      </c>
      <c r="F44" s="11">
        <f t="shared" si="0"/>
        <v>952644279.6500001</v>
      </c>
    </row>
    <row r="45" spans="1:6" ht="40.5" customHeight="1" x14ac:dyDescent="0.3">
      <c r="A45" s="7">
        <v>45700</v>
      </c>
      <c r="B45" s="12">
        <v>282</v>
      </c>
      <c r="C45" s="13" t="s">
        <v>38</v>
      </c>
      <c r="D45" s="10"/>
      <c r="E45" s="10">
        <v>6161</v>
      </c>
      <c r="F45" s="11">
        <f t="shared" si="0"/>
        <v>952638118.6500001</v>
      </c>
    </row>
    <row r="46" spans="1:6" ht="63" customHeight="1" x14ac:dyDescent="0.3">
      <c r="A46" s="7">
        <v>45700</v>
      </c>
      <c r="B46" s="12">
        <v>286</v>
      </c>
      <c r="C46" s="13" t="s">
        <v>39</v>
      </c>
      <c r="D46" s="10"/>
      <c r="E46" s="10">
        <v>86745.86</v>
      </c>
      <c r="F46" s="11">
        <f t="shared" si="0"/>
        <v>952551372.79000008</v>
      </c>
    </row>
    <row r="47" spans="1:6" ht="41.25" customHeight="1" x14ac:dyDescent="0.3">
      <c r="A47" s="7">
        <v>45700</v>
      </c>
      <c r="B47" s="12">
        <v>292</v>
      </c>
      <c r="C47" s="13" t="s">
        <v>40</v>
      </c>
      <c r="D47" s="10"/>
      <c r="E47" s="10">
        <v>94400</v>
      </c>
      <c r="F47" s="11">
        <f t="shared" si="0"/>
        <v>952456972.79000008</v>
      </c>
    </row>
    <row r="48" spans="1:6" ht="63" customHeight="1" x14ac:dyDescent="0.3">
      <c r="A48" s="7">
        <v>45700</v>
      </c>
      <c r="B48" s="12">
        <v>294</v>
      </c>
      <c r="C48" s="13" t="s">
        <v>41</v>
      </c>
      <c r="D48" s="10"/>
      <c r="E48" s="10">
        <v>62297.03</v>
      </c>
      <c r="F48" s="11">
        <f t="shared" si="0"/>
        <v>952394675.76000011</v>
      </c>
    </row>
    <row r="49" spans="1:7" ht="24.75" customHeight="1" x14ac:dyDescent="0.3">
      <c r="A49" s="7">
        <v>45700</v>
      </c>
      <c r="B49" s="12">
        <v>303</v>
      </c>
      <c r="C49" s="13" t="s">
        <v>42</v>
      </c>
      <c r="D49" s="10"/>
      <c r="E49" s="10">
        <v>893157.5</v>
      </c>
      <c r="F49" s="11">
        <f t="shared" si="0"/>
        <v>951501518.26000011</v>
      </c>
    </row>
    <row r="50" spans="1:7" ht="21" customHeight="1" x14ac:dyDescent="0.3">
      <c r="A50" s="7">
        <v>45701</v>
      </c>
      <c r="B50" s="12"/>
      <c r="C50" s="13" t="s">
        <v>9</v>
      </c>
      <c r="D50" s="22">
        <v>6863909.2999999998</v>
      </c>
      <c r="E50" s="10"/>
      <c r="F50" s="11">
        <f t="shared" si="0"/>
        <v>958365427.56000006</v>
      </c>
    </row>
    <row r="51" spans="1:7" ht="60" customHeight="1" x14ac:dyDescent="0.3">
      <c r="A51" s="7">
        <v>45701</v>
      </c>
      <c r="B51" s="12">
        <v>309</v>
      </c>
      <c r="C51" s="13" t="s">
        <v>43</v>
      </c>
      <c r="D51" s="10"/>
      <c r="E51" s="10">
        <v>1705818.51</v>
      </c>
      <c r="F51" s="11">
        <f t="shared" si="0"/>
        <v>956659609.05000007</v>
      </c>
    </row>
    <row r="52" spans="1:7" ht="27" customHeight="1" x14ac:dyDescent="0.3">
      <c r="A52" s="7">
        <v>45701</v>
      </c>
      <c r="B52" s="12">
        <v>315</v>
      </c>
      <c r="C52" s="13" t="s">
        <v>64</v>
      </c>
      <c r="D52" s="10"/>
      <c r="E52" s="10">
        <v>14188171.52</v>
      </c>
      <c r="F52" s="11">
        <f t="shared" si="0"/>
        <v>942471437.53000009</v>
      </c>
    </row>
    <row r="53" spans="1:7" ht="24.75" customHeight="1" x14ac:dyDescent="0.3">
      <c r="A53" s="7">
        <v>45701</v>
      </c>
      <c r="B53" s="12">
        <v>317</v>
      </c>
      <c r="C53" s="13" t="s">
        <v>63</v>
      </c>
      <c r="D53" s="10"/>
      <c r="E53" s="10">
        <v>36834278.93</v>
      </c>
      <c r="F53" s="11">
        <f t="shared" si="0"/>
        <v>905637158.60000014</v>
      </c>
    </row>
    <row r="54" spans="1:7" ht="24" customHeight="1" x14ac:dyDescent="0.3">
      <c r="A54" s="7">
        <v>45701</v>
      </c>
      <c r="B54" s="12">
        <v>319</v>
      </c>
      <c r="C54" s="13" t="s">
        <v>62</v>
      </c>
      <c r="D54" s="10"/>
      <c r="E54" s="10">
        <v>2397587.7799999998</v>
      </c>
      <c r="F54" s="11">
        <f t="shared" si="0"/>
        <v>903239570.82000017</v>
      </c>
    </row>
    <row r="55" spans="1:7" ht="23.25" customHeight="1" x14ac:dyDescent="0.3">
      <c r="A55" s="7">
        <v>45701</v>
      </c>
      <c r="B55" s="12">
        <v>329</v>
      </c>
      <c r="C55" s="13" t="s">
        <v>60</v>
      </c>
      <c r="D55" s="10"/>
      <c r="E55" s="10">
        <v>12130600</v>
      </c>
      <c r="F55" s="11">
        <f t="shared" si="0"/>
        <v>891108970.82000017</v>
      </c>
      <c r="G55" t="s">
        <v>10</v>
      </c>
    </row>
    <row r="56" spans="1:7" ht="65.25" customHeight="1" x14ac:dyDescent="0.3">
      <c r="A56" s="7">
        <v>45701</v>
      </c>
      <c r="B56" s="12">
        <v>333</v>
      </c>
      <c r="C56" s="13" t="s">
        <v>61</v>
      </c>
      <c r="D56" s="10"/>
      <c r="E56" s="10">
        <v>778795.64</v>
      </c>
      <c r="F56" s="11">
        <f t="shared" si="0"/>
        <v>890330175.18000019</v>
      </c>
    </row>
    <row r="57" spans="1:7" ht="60" customHeight="1" x14ac:dyDescent="0.3">
      <c r="A57" s="7">
        <v>45701</v>
      </c>
      <c r="B57" s="12">
        <v>338</v>
      </c>
      <c r="C57" s="13" t="s">
        <v>59</v>
      </c>
      <c r="D57" s="10"/>
      <c r="E57" s="10">
        <v>2193062.4</v>
      </c>
      <c r="F57" s="11">
        <f t="shared" si="0"/>
        <v>888137112.78000021</v>
      </c>
    </row>
    <row r="58" spans="1:7" ht="45" customHeight="1" x14ac:dyDescent="0.3">
      <c r="A58" s="7">
        <v>45701</v>
      </c>
      <c r="B58" s="12">
        <v>341</v>
      </c>
      <c r="C58" s="13" t="s">
        <v>58</v>
      </c>
      <c r="D58" s="10"/>
      <c r="E58" s="10">
        <v>26520</v>
      </c>
      <c r="F58" s="11">
        <f t="shared" si="0"/>
        <v>888110592.78000021</v>
      </c>
    </row>
    <row r="59" spans="1:7" ht="28.5" customHeight="1" x14ac:dyDescent="0.3">
      <c r="A59" s="7">
        <v>45702</v>
      </c>
      <c r="B59" s="12"/>
      <c r="C59" s="13" t="s">
        <v>9</v>
      </c>
      <c r="D59" s="22">
        <v>7580877.5</v>
      </c>
      <c r="E59" s="10"/>
      <c r="F59" s="11">
        <f t="shared" si="0"/>
        <v>895691470.28000021</v>
      </c>
    </row>
    <row r="60" spans="1:7" ht="38.25" customHeight="1" x14ac:dyDescent="0.3">
      <c r="A60" s="7">
        <v>45702</v>
      </c>
      <c r="B60" s="12">
        <v>344</v>
      </c>
      <c r="C60" s="13" t="s">
        <v>57</v>
      </c>
      <c r="D60" s="10"/>
      <c r="E60" s="10">
        <v>193980.2</v>
      </c>
      <c r="F60" s="11">
        <f t="shared" si="0"/>
        <v>895497490.08000016</v>
      </c>
    </row>
    <row r="61" spans="1:7" ht="19.5" customHeight="1" x14ac:dyDescent="0.3">
      <c r="A61" s="7">
        <v>45705</v>
      </c>
      <c r="B61" s="12"/>
      <c r="C61" s="13" t="s">
        <v>9</v>
      </c>
      <c r="D61" s="22">
        <v>12268849.25</v>
      </c>
      <c r="E61" s="10"/>
      <c r="F61" s="11">
        <f t="shared" si="0"/>
        <v>907766339.33000016</v>
      </c>
    </row>
    <row r="62" spans="1:7" ht="61.5" customHeight="1" x14ac:dyDescent="0.3">
      <c r="A62" s="7">
        <v>45705</v>
      </c>
      <c r="B62" s="12">
        <v>346</v>
      </c>
      <c r="C62" s="13" t="s">
        <v>56</v>
      </c>
      <c r="D62" s="10"/>
      <c r="E62" s="10">
        <v>62828.86</v>
      </c>
      <c r="F62" s="11">
        <f t="shared" si="0"/>
        <v>907703510.47000015</v>
      </c>
    </row>
    <row r="63" spans="1:7" ht="62.25" customHeight="1" x14ac:dyDescent="0.3">
      <c r="A63" s="7">
        <v>45705</v>
      </c>
      <c r="B63" s="12">
        <v>350</v>
      </c>
      <c r="C63" s="13" t="s">
        <v>55</v>
      </c>
      <c r="D63" s="10"/>
      <c r="E63" s="10">
        <v>753777.83</v>
      </c>
      <c r="F63" s="11">
        <f t="shared" si="0"/>
        <v>906949732.6400001</v>
      </c>
    </row>
    <row r="64" spans="1:7" ht="42.75" customHeight="1" x14ac:dyDescent="0.3">
      <c r="A64" s="7">
        <v>45705</v>
      </c>
      <c r="B64" s="12">
        <v>355</v>
      </c>
      <c r="C64" s="13" t="s">
        <v>54</v>
      </c>
      <c r="D64" s="10"/>
      <c r="E64" s="10">
        <v>2548</v>
      </c>
      <c r="F64" s="11">
        <f t="shared" si="0"/>
        <v>906947184.6400001</v>
      </c>
    </row>
    <row r="65" spans="1:6" ht="26.25" customHeight="1" x14ac:dyDescent="0.3">
      <c r="A65" s="7">
        <v>45706</v>
      </c>
      <c r="B65" s="12"/>
      <c r="C65" s="13" t="s">
        <v>9</v>
      </c>
      <c r="D65" s="22">
        <v>5102873.62</v>
      </c>
      <c r="E65" s="10"/>
      <c r="F65" s="11">
        <f t="shared" si="0"/>
        <v>912050058.26000011</v>
      </c>
    </row>
    <row r="66" spans="1:6" ht="43.5" customHeight="1" x14ac:dyDescent="0.3">
      <c r="A66" s="7">
        <v>45706</v>
      </c>
      <c r="B66" s="12">
        <v>388</v>
      </c>
      <c r="C66" s="13" t="s">
        <v>53</v>
      </c>
      <c r="D66" s="10"/>
      <c r="E66" s="10">
        <v>6123</v>
      </c>
      <c r="F66" s="11">
        <f t="shared" si="0"/>
        <v>912043935.26000011</v>
      </c>
    </row>
    <row r="67" spans="1:6" ht="25.5" customHeight="1" x14ac:dyDescent="0.3">
      <c r="A67" s="7">
        <v>45706</v>
      </c>
      <c r="B67" s="12">
        <v>390</v>
      </c>
      <c r="C67" s="13" t="s">
        <v>52</v>
      </c>
      <c r="D67" s="10"/>
      <c r="E67" s="10">
        <v>5000</v>
      </c>
      <c r="F67" s="11">
        <f t="shared" si="0"/>
        <v>912038935.26000011</v>
      </c>
    </row>
    <row r="68" spans="1:6" ht="24" customHeight="1" x14ac:dyDescent="0.35">
      <c r="A68" s="7">
        <v>45707</v>
      </c>
      <c r="B68" s="12"/>
      <c r="C68" s="35" t="s">
        <v>9</v>
      </c>
      <c r="D68" s="34">
        <v>4829978.5</v>
      </c>
      <c r="E68" s="10"/>
      <c r="F68" s="11">
        <f t="shared" si="0"/>
        <v>916868913.76000011</v>
      </c>
    </row>
    <row r="69" spans="1:6" ht="24.75" customHeight="1" x14ac:dyDescent="0.3">
      <c r="A69" s="7">
        <v>45708</v>
      </c>
      <c r="B69" s="12"/>
      <c r="C69" s="13" t="s">
        <v>9</v>
      </c>
      <c r="D69" s="34">
        <v>6645599.5</v>
      </c>
      <c r="E69" s="10"/>
      <c r="F69" s="11">
        <f t="shared" si="0"/>
        <v>923514513.26000011</v>
      </c>
    </row>
    <row r="70" spans="1:6" ht="38.25" customHeight="1" x14ac:dyDescent="0.3">
      <c r="A70" s="7">
        <v>45708</v>
      </c>
      <c r="B70" s="12">
        <v>418</v>
      </c>
      <c r="C70" s="13" t="s">
        <v>51</v>
      </c>
      <c r="D70" s="10"/>
      <c r="E70" s="10">
        <v>3000</v>
      </c>
      <c r="F70" s="11">
        <f t="shared" si="0"/>
        <v>923511513.26000011</v>
      </c>
    </row>
    <row r="71" spans="1:6" ht="43.5" customHeight="1" x14ac:dyDescent="0.3">
      <c r="A71" s="7">
        <v>45708</v>
      </c>
      <c r="B71" s="12">
        <v>420</v>
      </c>
      <c r="C71" s="13" t="s">
        <v>50</v>
      </c>
      <c r="D71" s="10"/>
      <c r="E71" s="10">
        <v>124268.97</v>
      </c>
      <c r="F71" s="11">
        <f t="shared" si="0"/>
        <v>923387244.29000008</v>
      </c>
    </row>
    <row r="72" spans="1:6" ht="39.75" customHeight="1" x14ac:dyDescent="0.3">
      <c r="A72" s="7">
        <v>45708</v>
      </c>
      <c r="B72" s="12">
        <v>428</v>
      </c>
      <c r="C72" s="13" t="s">
        <v>49</v>
      </c>
      <c r="D72" s="10"/>
      <c r="E72" s="10">
        <v>3264</v>
      </c>
      <c r="F72" s="11">
        <f t="shared" si="0"/>
        <v>923383980.29000008</v>
      </c>
    </row>
    <row r="73" spans="1:6" ht="20.25" customHeight="1" x14ac:dyDescent="0.3">
      <c r="A73" s="7">
        <v>45709</v>
      </c>
      <c r="B73" s="12"/>
      <c r="C73" s="13" t="s">
        <v>9</v>
      </c>
      <c r="D73" s="34">
        <v>6082214.75</v>
      </c>
      <c r="E73" s="10"/>
      <c r="F73" s="11">
        <f t="shared" si="0"/>
        <v>929466195.04000008</v>
      </c>
    </row>
    <row r="74" spans="1:6" ht="39.75" customHeight="1" x14ac:dyDescent="0.3">
      <c r="A74" s="7">
        <v>45709</v>
      </c>
      <c r="B74" s="12">
        <v>436</v>
      </c>
      <c r="C74" s="13" t="s">
        <v>48</v>
      </c>
      <c r="D74" s="10"/>
      <c r="E74" s="10">
        <v>1109934.8400000001</v>
      </c>
      <c r="F74" s="11">
        <f t="shared" si="0"/>
        <v>928356260.20000005</v>
      </c>
    </row>
    <row r="75" spans="1:6" ht="29.25" customHeight="1" x14ac:dyDescent="0.3">
      <c r="A75" s="7">
        <v>45712</v>
      </c>
      <c r="B75" s="12"/>
      <c r="C75" s="13" t="s">
        <v>9</v>
      </c>
      <c r="D75" s="34">
        <v>12652728.550000001</v>
      </c>
      <c r="E75" s="10"/>
      <c r="F75" s="11">
        <f t="shared" si="0"/>
        <v>941008988.75</v>
      </c>
    </row>
    <row r="76" spans="1:6" ht="24.75" customHeight="1" x14ac:dyDescent="0.3">
      <c r="A76" s="7">
        <v>45713</v>
      </c>
      <c r="B76" s="12"/>
      <c r="C76" s="13" t="s">
        <v>9</v>
      </c>
      <c r="D76" s="34">
        <v>5019553.6399999997</v>
      </c>
      <c r="E76" s="10"/>
      <c r="F76" s="11">
        <f t="shared" si="0"/>
        <v>946028542.38999999</v>
      </c>
    </row>
    <row r="77" spans="1:6" ht="46.5" customHeight="1" x14ac:dyDescent="0.3">
      <c r="A77" s="7">
        <v>45713</v>
      </c>
      <c r="B77" s="12">
        <v>469</v>
      </c>
      <c r="C77" s="13" t="s">
        <v>20</v>
      </c>
      <c r="D77" s="34"/>
      <c r="E77" s="10">
        <v>184169.91</v>
      </c>
      <c r="F77" s="11">
        <f t="shared" si="0"/>
        <v>945844372.48000002</v>
      </c>
    </row>
    <row r="78" spans="1:6" ht="26.25" customHeight="1" x14ac:dyDescent="0.3">
      <c r="A78" s="7">
        <v>45714</v>
      </c>
      <c r="B78" s="12"/>
      <c r="C78" s="13" t="s">
        <v>9</v>
      </c>
      <c r="D78" s="34">
        <v>7306995.0999999996</v>
      </c>
      <c r="E78" s="10"/>
      <c r="F78" s="11">
        <f t="shared" si="0"/>
        <v>953151367.58000004</v>
      </c>
    </row>
    <row r="79" spans="1:6" ht="28.5" customHeight="1" x14ac:dyDescent="0.3">
      <c r="A79" s="7">
        <v>45714</v>
      </c>
      <c r="B79" s="12">
        <v>510</v>
      </c>
      <c r="C79" s="13" t="s">
        <v>47</v>
      </c>
      <c r="D79" s="34"/>
      <c r="E79" s="10">
        <v>57645</v>
      </c>
      <c r="F79" s="11">
        <f t="shared" si="0"/>
        <v>953093722.58000004</v>
      </c>
    </row>
    <row r="80" spans="1:6" ht="21.75" customHeight="1" x14ac:dyDescent="0.3">
      <c r="A80" s="7">
        <v>45716</v>
      </c>
      <c r="B80" s="12"/>
      <c r="C80" s="13" t="s">
        <v>9</v>
      </c>
      <c r="D80" s="34">
        <v>15114868.199999999</v>
      </c>
      <c r="E80" s="10"/>
      <c r="F80" s="11">
        <f t="shared" ref="F80:F86" si="2">F79+D80-E80</f>
        <v>968208590.78000009</v>
      </c>
    </row>
    <row r="81" spans="1:6" ht="25.5" customHeight="1" x14ac:dyDescent="0.3">
      <c r="A81" s="7">
        <v>45716</v>
      </c>
      <c r="B81" s="12">
        <v>532</v>
      </c>
      <c r="C81" s="13" t="s">
        <v>46</v>
      </c>
      <c r="D81" s="34"/>
      <c r="E81" s="10">
        <v>183526.89</v>
      </c>
      <c r="F81" s="11">
        <f t="shared" si="2"/>
        <v>968025063.8900001</v>
      </c>
    </row>
    <row r="82" spans="1:6" ht="26.25" customHeight="1" x14ac:dyDescent="0.3">
      <c r="A82" s="7">
        <v>45716</v>
      </c>
      <c r="B82" s="12">
        <v>534</v>
      </c>
      <c r="C82" s="13" t="s">
        <v>45</v>
      </c>
      <c r="D82" s="34"/>
      <c r="E82" s="10">
        <v>183526.89</v>
      </c>
      <c r="F82" s="11">
        <f t="shared" si="2"/>
        <v>967841537.00000012</v>
      </c>
    </row>
    <row r="83" spans="1:6" ht="27" customHeight="1" x14ac:dyDescent="0.3">
      <c r="A83" s="7">
        <v>45716</v>
      </c>
      <c r="B83" s="12">
        <v>536</v>
      </c>
      <c r="C83" s="13" t="s">
        <v>44</v>
      </c>
      <c r="D83" s="34"/>
      <c r="E83" s="10">
        <v>183526.89</v>
      </c>
      <c r="F83" s="11">
        <f t="shared" si="2"/>
        <v>967658010.11000013</v>
      </c>
    </row>
    <row r="84" spans="1:6" ht="21" customHeight="1" x14ac:dyDescent="0.3">
      <c r="A84" s="7">
        <v>45716</v>
      </c>
      <c r="B84" s="12"/>
      <c r="C84" s="13" t="s">
        <v>22</v>
      </c>
      <c r="D84" s="34">
        <v>13818801</v>
      </c>
      <c r="E84" s="10"/>
      <c r="F84" s="11">
        <f t="shared" si="2"/>
        <v>981476811.11000013</v>
      </c>
    </row>
    <row r="85" spans="1:6" ht="27" customHeight="1" x14ac:dyDescent="0.3">
      <c r="A85" s="7">
        <v>45716</v>
      </c>
      <c r="B85" s="12"/>
      <c r="C85" s="13" t="s">
        <v>21</v>
      </c>
      <c r="D85" s="34"/>
      <c r="E85" s="10">
        <v>352760</v>
      </c>
      <c r="F85" s="11">
        <f t="shared" si="2"/>
        <v>981124051.11000013</v>
      </c>
    </row>
    <row r="86" spans="1:6" ht="19.5" customHeight="1" x14ac:dyDescent="0.3">
      <c r="A86" s="7"/>
      <c r="B86" s="12"/>
      <c r="C86" s="13"/>
      <c r="D86" s="34"/>
      <c r="E86" s="10"/>
      <c r="F86" s="11">
        <f t="shared" si="2"/>
        <v>981124051.11000013</v>
      </c>
    </row>
    <row r="87" spans="1:6" ht="22.5" customHeight="1" x14ac:dyDescent="0.3">
      <c r="A87" s="7"/>
      <c r="B87" s="12"/>
      <c r="C87" s="13"/>
      <c r="D87" s="10"/>
      <c r="E87" s="10"/>
      <c r="F87" s="11"/>
    </row>
    <row r="88" spans="1:6" ht="22.5" customHeight="1" x14ac:dyDescent="0.3">
      <c r="A88" s="7"/>
      <c r="B88" s="30" t="s">
        <v>17</v>
      </c>
      <c r="C88" s="31"/>
      <c r="D88" s="16">
        <v>162160729.03999999</v>
      </c>
      <c r="E88" s="16">
        <v>106323683.38</v>
      </c>
      <c r="F88" s="4">
        <v>981124051.11000001</v>
      </c>
    </row>
    <row r="89" spans="1:6" ht="18" customHeight="1" x14ac:dyDescent="0.25"/>
    <row r="90" spans="1:6" ht="23.25" customHeight="1" x14ac:dyDescent="0.25"/>
    <row r="91" spans="1:6" ht="24.75" customHeight="1" x14ac:dyDescent="0.25"/>
    <row r="92" spans="1:6" ht="21.75" customHeight="1" x14ac:dyDescent="0.25"/>
    <row r="93" spans="1:6" ht="21.75" customHeight="1" x14ac:dyDescent="0.25"/>
    <row r="94" spans="1:6" ht="21.75" customHeight="1" x14ac:dyDescent="0.25"/>
    <row r="95" spans="1:6" ht="26.25" customHeight="1" x14ac:dyDescent="0.25"/>
    <row r="96" spans="1:6" ht="24" customHeight="1" x14ac:dyDescent="0.25"/>
    <row r="97" spans="1:6" ht="24" customHeight="1" x14ac:dyDescent="0.25"/>
    <row r="98" spans="1:6" ht="18.75" customHeight="1" x14ac:dyDescent="0.25"/>
    <row r="99" spans="1:6" ht="25.5" customHeight="1" x14ac:dyDescent="0.35">
      <c r="B99" s="17"/>
      <c r="C99" s="18" t="s">
        <v>11</v>
      </c>
      <c r="D99" s="27" t="s">
        <v>12</v>
      </c>
      <c r="E99" s="27"/>
      <c r="F99" s="18"/>
    </row>
    <row r="100" spans="1:6" ht="24.75" customHeight="1" x14ac:dyDescent="0.35">
      <c r="B100" s="17"/>
      <c r="C100" s="17" t="s">
        <v>13</v>
      </c>
      <c r="D100" s="28" t="s">
        <v>14</v>
      </c>
      <c r="E100" s="28"/>
      <c r="F100" s="28"/>
    </row>
    <row r="101" spans="1:6" ht="23.25" customHeight="1" x14ac:dyDescent="0.35">
      <c r="B101" s="17"/>
      <c r="C101" s="19" t="s">
        <v>15</v>
      </c>
      <c r="D101" s="29" t="s">
        <v>16</v>
      </c>
      <c r="E101" s="29"/>
      <c r="F101" s="29"/>
    </row>
    <row r="102" spans="1:6" ht="27.75" customHeight="1" x14ac:dyDescent="0.35">
      <c r="B102" s="17"/>
      <c r="C102" s="17"/>
      <c r="D102" s="17"/>
      <c r="E102" s="17"/>
      <c r="F102" s="17"/>
    </row>
    <row r="103" spans="1:6" ht="61.5" customHeight="1" x14ac:dyDescent="0.25"/>
    <row r="104" spans="1:6" ht="25.5" customHeight="1" x14ac:dyDescent="0.25"/>
    <row r="105" spans="1:6" ht="45.75" customHeight="1" x14ac:dyDescent="0.25"/>
    <row r="106" spans="1:6" ht="45.75" customHeight="1" x14ac:dyDescent="0.25"/>
    <row r="107" spans="1:6" ht="45.75" customHeight="1" x14ac:dyDescent="0.25"/>
    <row r="108" spans="1:6" ht="39" customHeight="1" x14ac:dyDescent="0.35">
      <c r="A108" s="17"/>
    </row>
    <row r="109" spans="1:6" ht="21" x14ac:dyDescent="0.35">
      <c r="A109" s="17"/>
    </row>
    <row r="110" spans="1:6" ht="21" x14ac:dyDescent="0.35">
      <c r="A110" s="17"/>
    </row>
    <row r="111" spans="1:6" ht="41.25" customHeight="1" x14ac:dyDescent="0.35">
      <c r="A111" s="17"/>
    </row>
    <row r="112" spans="1:6" ht="42" customHeight="1" x14ac:dyDescent="0.25"/>
    <row r="113" spans="8:8" ht="37.5" customHeight="1" x14ac:dyDescent="0.25">
      <c r="H113">
        <v>2</v>
      </c>
    </row>
    <row r="114" spans="8:8" ht="41.25" customHeight="1" x14ac:dyDescent="0.25"/>
    <row r="115" spans="8:8" ht="44.25" customHeight="1" x14ac:dyDescent="0.25"/>
    <row r="116" spans="8:8" ht="45" customHeight="1" x14ac:dyDescent="0.25"/>
    <row r="117" spans="8:8" ht="45" customHeight="1" x14ac:dyDescent="0.25"/>
    <row r="118" spans="8:8" ht="39" customHeight="1" x14ac:dyDescent="0.25"/>
    <row r="119" spans="8:8" ht="38.25" customHeight="1" x14ac:dyDescent="0.25"/>
    <row r="120" spans="8:8" ht="48.75" customHeight="1" x14ac:dyDescent="0.25"/>
    <row r="121" spans="8:8" ht="26.25" customHeight="1" x14ac:dyDescent="0.25"/>
    <row r="123" spans="8:8" ht="43.5" customHeight="1" x14ac:dyDescent="0.25"/>
    <row r="124" spans="8:8" ht="44.25" customHeight="1" x14ac:dyDescent="0.25"/>
    <row r="125" spans="8:8" ht="30.75" customHeight="1" x14ac:dyDescent="0.25"/>
    <row r="126" spans="8:8" ht="64.5" customHeight="1" x14ac:dyDescent="0.25"/>
    <row r="127" spans="8:8" ht="65.25" customHeight="1" x14ac:dyDescent="0.25"/>
    <row r="128" spans="8:8" ht="24.75" customHeight="1" x14ac:dyDescent="0.25"/>
    <row r="130" ht="64.5" customHeight="1" x14ac:dyDescent="0.25"/>
    <row r="132" ht="46.5" customHeight="1" x14ac:dyDescent="0.25"/>
    <row r="133" ht="38.25" customHeight="1" x14ac:dyDescent="0.25"/>
    <row r="134" ht="44.25" customHeight="1" x14ac:dyDescent="0.25"/>
    <row r="135" ht="45" customHeight="1" x14ac:dyDescent="0.25"/>
    <row r="139" ht="60" customHeight="1" x14ac:dyDescent="0.25"/>
  </sheetData>
  <mergeCells count="11">
    <mergeCell ref="D99:E99"/>
    <mergeCell ref="D100:F100"/>
    <mergeCell ref="D101:F101"/>
    <mergeCell ref="B88:C88"/>
    <mergeCell ref="A11:F11"/>
    <mergeCell ref="D12:E12"/>
    <mergeCell ref="A6:F6"/>
    <mergeCell ref="A7:F7"/>
    <mergeCell ref="A8:F8"/>
    <mergeCell ref="A9:F9"/>
    <mergeCell ref="A10:F10"/>
  </mergeCells>
  <pageMargins left="0.7" right="0.7" top="0.75" bottom="0.75" header="0.3" footer="0.3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Corina Bress Bress</dc:creator>
  <cp:lastModifiedBy>Giselle Marzan</cp:lastModifiedBy>
  <cp:lastPrinted>2024-08-07T19:45:46Z</cp:lastPrinted>
  <dcterms:created xsi:type="dcterms:W3CDTF">2023-10-12T16:19:04Z</dcterms:created>
  <dcterms:modified xsi:type="dcterms:W3CDTF">2025-03-06T17:29:22Z</dcterms:modified>
</cp:coreProperties>
</file>