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creyes\Desktop\"/>
    </mc:Choice>
  </mc:AlternateContent>
  <xr:revisionPtr revIDLastSave="0" documentId="13_ncr:1_{7E472CB4-D2E2-4767-B8F8-60A1689C1434}" xr6:coauthVersionLast="47" xr6:coauthVersionMax="47" xr10:uidLastSave="{00000000-0000-0000-0000-000000000000}"/>
  <bookViews>
    <workbookView xWindow="-120" yWindow="-120" windowWidth="29040" windowHeight="15720" xr2:uid="{00000000-000D-0000-FFFF-FFFF00000000}"/>
  </bookViews>
  <sheets>
    <sheet name="ABRIL 2025"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1" i="1" l="1"/>
  <c r="F14" i="1" l="1"/>
  <c r="F15" i="1" l="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alcChain>
</file>

<file path=xl/sharedStrings.xml><?xml version="1.0" encoding="utf-8"?>
<sst xmlns="http://schemas.openxmlformats.org/spreadsheetml/2006/main" count="96" uniqueCount="76">
  <si>
    <t>LIBRO BANCO</t>
  </si>
  <si>
    <t xml:space="preserve">  CUENTA COLECTORA NO. 010-252202-2  </t>
  </si>
  <si>
    <t>NO.</t>
  </si>
  <si>
    <t>DESCRIPCION</t>
  </si>
  <si>
    <t>LIB.</t>
  </si>
  <si>
    <t>CREDITO</t>
  </si>
  <si>
    <t>DEBITO</t>
  </si>
  <si>
    <t>SALDO</t>
  </si>
  <si>
    <t xml:space="preserve">Transferencia. </t>
  </si>
  <si>
    <t xml:space="preserve"> </t>
  </si>
  <si>
    <r>
      <t xml:space="preserve">            Eunice Bress Bress            </t>
    </r>
    <r>
      <rPr>
        <b/>
        <u/>
        <sz val="16"/>
        <color theme="0"/>
        <rFont val="Calibri"/>
        <family val="2"/>
        <scheme val="minor"/>
      </rPr>
      <t>.</t>
    </r>
  </si>
  <si>
    <t xml:space="preserve">        Encargada De Tesorería</t>
  </si>
  <si>
    <t xml:space="preserve">             PREPARADO POR</t>
  </si>
  <si>
    <t>Balance  al 30/4/2025</t>
  </si>
  <si>
    <t>Balance Inicial al 31/3/2025</t>
  </si>
  <si>
    <t>Pago por servicios de mantenimiento realizado al vehículo marca Hyundai, Chasis KMFHA17BPPC071535 perteneciente a esta DGM, según certificación de contrato BS-0004562-2024, balance pendiente de contrato RD$ 2,966,104.95</t>
  </si>
  <si>
    <t>Pago adquisición de artículos varios de ferretería y eléctricidad, para ser utilizados por esta DGM, según orden de compra DGM-2025-00026.</t>
  </si>
  <si>
    <t>Libramiento anulado No.338 de fecha 13 del mes de febrero del año 2025.</t>
  </si>
  <si>
    <t xml:space="preserve">Sirite. </t>
  </si>
  <si>
    <t xml:space="preserve">Cargos por Sirite. </t>
  </si>
  <si>
    <t>Pago por Adquisición de 100 Camisetas Dryfit manga larga color blanco con diseños en DTF y 100 Pantalones deportivo con bolso tipo parcho atrás y logo en DTF, para entrenamiento de agentes de esta DGM, según Orden de Compra DGM-2025-00009.</t>
  </si>
  <si>
    <t>Pago por adquisición de 11 pares de Botas Negra, para aspirantes a agentes de reacción rápida de esta DGM, según Orden de Compra DGM-2025-00006.</t>
  </si>
  <si>
    <t>Pago servicios de Internet Móvil Negocio 10GB, de esta DGM, cuenta No. 743467756, correspondiente al mes de marzo del año 2025.</t>
  </si>
  <si>
    <t>Pago adquisición de artículos desechables, para ser utilizados en el suministro de alimentos en el Centro de Detención de Haina, según orden de compra DGM-2025-00027.</t>
  </si>
  <si>
    <t>Pago servicios de  publicación del proceso DGM-CCC-LPN-0002, para convocatoria a Licitación Publica los  días 27 y 28 del mes de marzo del año 2025, según orden de servicio DGM-2024-00174, Balance pendiente de pago RD$ 462,644.59</t>
  </si>
  <si>
    <t>Pago servicios especiales de inteligencia, correspondiente al mes de abril del año 2025.</t>
  </si>
  <si>
    <t>Pago cubicación No.3 de la construcción de las oficinas administrativas, oficinas de certificaciones y archivo de esta DGM, según certificación de contrato No. CO-0001568-2024</t>
  </si>
  <si>
    <t>Pago honorarios por servicios de notarizacion de varios documentos pertenecientes a esta DGM.</t>
  </si>
  <si>
    <t>Pago adquisición de botellones y botellitas de agua consumidos por los empleados de las diferentes oficinas de esta DGM, correspondiente al mes de enero del año 2025, según certificación de contrato BS-0002175-2024, balance pendiente de pago RD$ 81,597.80</t>
  </si>
  <si>
    <t>Pago servicios de recogida de residuos sólidos (basura), de la Sede Central de esta DGM, correspondiente al mes de abril del año 2025.</t>
  </si>
  <si>
    <t>Pago servicios de telefonía tipo flota utilizada en esta DGM, cuenta No.706585966, correspondiente al mes de marzo del año 2025.</t>
  </si>
  <si>
    <t>Pago servicios de telefonía línea directa del Despacho, cuenta No.738829800, correspondiente al mes de marzo del año 2025.</t>
  </si>
  <si>
    <t>Pago servicios de agua potable en apartamento de empleados de Puerto Plata (Sosua) y de la Oficina de la Sub-Direccion de Puerto Plata de esta DGM, correspondiente al mes de marzo del año 2025.</t>
  </si>
  <si>
    <t>Pago servicios de arrendamiento de solución IVR 24 canales brindados a esta Institución, correspondiente al mes de abril del año 2025.</t>
  </si>
  <si>
    <t>Pago servicios de aseo (recolección de residuos sólidos) correspondiente al mes de abril del año 2025.</t>
  </si>
  <si>
    <t>Pago por servicios de internet y conectividad para las oficinas de esta DGM, en los Aeropuertos, Puertos y Puestos Fronterizos, correspondiente al mes de abril del año 2025.</t>
  </si>
  <si>
    <t>Pago adquisición de insumos médicos, para ser utilizado por la Unidad Médica de esta DGM, según orden de compra No. DGM-2025-00033.</t>
  </si>
  <si>
    <t>Pago servicios de apertura de los sobres A y B de conocimiento del proceso DGM-CCC-LPN-2025-0001 de esta DGM.</t>
  </si>
  <si>
    <t xml:space="preserve">Trasnferencia. </t>
  </si>
  <si>
    <t>Pago Adquisición de Textiles y Artículos deportivos, para uso de los Agentes de Reacción Rápida de esta DGM, según Orden de Compra No.DGM-2025-00024.</t>
  </si>
  <si>
    <t>Pago por servicios de energía eléctrica en diferentes Dependencias de esta DGM, en la zona norte, correspondiente al mes de marzo del año 2025.</t>
  </si>
  <si>
    <t>Pago compensacion de servicios de seguridad de esta DGM, del mes de abril del año 2025.</t>
  </si>
  <si>
    <t>Pago servicios de Radiocomunicación y uso de frecuencias utilizados en esta institución, correspondiente al mes de abril del año 2025.</t>
  </si>
  <si>
    <t>Pago seguro médico para empleados de esta DGM, correspondiente al mes de abril del año 2025.</t>
  </si>
  <si>
    <t>Pago por alquiler de local, donde funciona la Sub-Dirección  de esta DGM en Santiago, correspondiente al mes de marzo del año 2025, según certificación de contrato No.BS-0000743-2025, balance pendiente de pago RD$ 2,058,952.54</t>
  </si>
  <si>
    <t>Pago adquisición de lupas y lámparas de luz ultravioleta para la división de Inversión Extranjera, de esta DGM, según Orden de Compra DGM-2025-00016.</t>
  </si>
  <si>
    <t>Pago adquisición de neumáticos, (20) NEU HANKOOK  11R22.5 Y (20) NEU BRIDGESTONE 265/65R17, para ser utilizados por esta DGM, según orden de compra DGM-2025-00040.</t>
  </si>
  <si>
    <t>Pago servicios de mantenimiento preventivo realizados a UPS marca APC, correspondiente a la Dirección de Tecnología de esta DGM, según Certificación de Contrato BS-0007517-2024, balance pendiente de contrato RD$ 1,937,190.37</t>
  </si>
  <si>
    <t>Pago servicios de agua potable de esta Sede Central, correspondiente al mes de abril del año 2025.</t>
  </si>
  <si>
    <t>Pago servicios de agua potable en apartamento de empleados de Puerto Plata (Sosua) y de la Oficina de la Sub-Direccion  de Puerto Plata de esta DGM, correspondiente al mes de abril del año 2025.</t>
  </si>
  <si>
    <t>Pago alquiler local de la oficina de Sub-Dirección Puerto Plata de esta DGM, correspondiente al mes de marzo del año 2025, según certificación de contrato BS-0000731-2025.balance Pend.de Pago RD$ 487,499.99</t>
  </si>
  <si>
    <t>Pago servicios de conectividad inalámbrica de esta DGM, cuenta No.743552534, correspondiente al mes de marzo del año 2025.</t>
  </si>
  <si>
    <t>Pago por servicios de energía eléctrica en diferentes Dependencias de esta DGM,  en Zona Sur, correspondiente al mes de febrero del año 2025.</t>
  </si>
  <si>
    <t>Pago servicios publicación de licitación pública para el proceso No.DGM-CCC-LPN-2025-0002,  los días 27 y 28 del mes de marzo del año 2025, según orden de servicio DGM-2024-00173, balance pendiente de contrato RD$534,045.36</t>
  </si>
  <si>
    <t>Pago servicios de consulta al archivo maestro de cedulados en JCE, comprendido del mes de abril al mes de  diciembre del año 2025, para ser utilizado por la Dirección TIC de esta DGM.</t>
  </si>
  <si>
    <t>Pago servicios de telefonía alámbrica de esta DGM, cuenta No.716558760, correspondiente al mes de marzo del año 2025 .</t>
  </si>
  <si>
    <t>Pago sueldos personal temporal FTE-2080 de esta DGM, del mes de abril del año 2025.</t>
  </si>
  <si>
    <t>Pago sueldos personal temporal 05 de esta DGM, del mes de abril del año 2025.</t>
  </si>
  <si>
    <t>Pago sueldos personal temporal 03 de esta DGM, del mes de abril del año 2025.</t>
  </si>
  <si>
    <t>Pago boletos aéreos del Sr. José Patricio Hernández Valdez Encargado del Departamento de Deportaciones de esta DGM, quien participo en el curso Combate a la trata de Seres Humanos y tráfico de migrantes, del 9 al 22 marzo del año 2025, realizado en Caserta Italia.</t>
  </si>
  <si>
    <t>Pago adquisición de counter, para recepción de 2 personas, para ser utilizados por la Dirección Jurídica de esta DGM, según orden de compra No.DGM-2025-00017.</t>
  </si>
  <si>
    <t>Pago del 10% del presupuesto de publicidad de la institución, de acuerdo a la ley 134-03 correspondiente al mes de abril del año 2025.</t>
  </si>
  <si>
    <t>Pago adquisición e instalación de 2 televisores Smart TV de 50", para ser utilizadas en oficina del Coordinador General de los Servicios Migratorios, en el AILA para el monitoreo de las cámaras, según orden de servicios DGM-2025-00030.</t>
  </si>
  <si>
    <t>Pago servicios de reparación de 2 camiones Marca: Hyundai chasis: KMF1A18KPNC136453 Y KMF1A8KPNC136521, pertenecientes a esta DGM, según orden de servicio DGM-2025-00035.</t>
  </si>
  <si>
    <t>Pago sentencia a favor del Sr. Carlos Manuel Ventura Mota de esta DGM, en el mes de abril del año 2025.</t>
  </si>
  <si>
    <t>Pago adicional sueldos personal temporal 05 de esta DGM, correspondiente al mes de abril del año 2025.</t>
  </si>
  <si>
    <t>Pago adicional reajuste servicios de seguridad de esta DGM, correspondiente al mes de abril del año 2025.</t>
  </si>
  <si>
    <t>Pago adicional compensacion servicios seguridad de esta DGM, correspondiente al mes de abril del año 2025.</t>
  </si>
  <si>
    <t>Pago adicional compensacion servicios seguridad de esta DGM, correspondiente al mes de febrerro del año 2025.</t>
  </si>
  <si>
    <t xml:space="preserve">    AL 30/4/2025</t>
  </si>
  <si>
    <t>Pago adicional compensacion de servicios de seguridad de esta DGM, correspondiente al mes de marzop del año 2025.</t>
  </si>
  <si>
    <t>Pago servicios alquiler plataforma multifuncional, impresión, scaner y copiado, para realizar los diferentes trabajos en esta DGM, correspondiente al mes de marzo del año 2025, según cert. BS-0007273-2024, balance pendiente contrato RD$ 1,358,555.99</t>
  </si>
  <si>
    <t>Pago boleto aéreo Sr .José Hernández Encargado del Departamento de Deportaciones de esta DGM, quien participo en Foro Regional, de buenas prácticas en torno a la Migración y Cooperación consular en América Latina y el Caribe, del 1 al 4 del mes de abril del año 2025 en Bogotá, Colombia</t>
  </si>
  <si>
    <r>
      <t xml:space="preserve">             REVISADO POR</t>
    </r>
    <r>
      <rPr>
        <b/>
        <sz val="16"/>
        <color theme="0"/>
        <rFont val="Calibri"/>
        <family val="2"/>
        <scheme val="minor"/>
      </rPr>
      <t>……..……………………</t>
    </r>
  </si>
  <si>
    <t xml:space="preserve">             Creimis B. Reyes Astacio</t>
  </si>
  <si>
    <r>
      <t xml:space="preserve">                     Encargada De Contabilidad </t>
    </r>
    <r>
      <rPr>
        <sz val="16"/>
        <color theme="0"/>
        <rFont val="Calibri"/>
        <family val="2"/>
        <scheme val="minor"/>
      </rPr>
      <t xml:space="preserve">………….……...          </t>
    </r>
    <r>
      <rPr>
        <sz val="16"/>
        <color theme="1"/>
        <rFont val="Calibri"/>
        <family val="2"/>
        <scheme val="minor"/>
      </rPr>
      <t xml:space="preserve"> </t>
    </r>
    <r>
      <rPr>
        <sz val="16"/>
        <color theme="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</si>
</sst>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RD$&quot;* #,##0.00_);_(&quot;RD$&quot;* \(#,##0.00\);_(&quot;RD$&quot;* &quot;-&quot;??_);_(@_)"/>
    <numFmt numFmtId="165" formatCode="dd/mm/yyyy;@"/>
  </numFmts>
  <fonts count="17"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sz val="12"/>
      <name val="Times New Roman"/>
      <family val="1"/>
    </font>
    <font>
      <b/>
      <sz val="12"/>
      <name val="Times New Roman"/>
      <family val="1"/>
    </font>
    <font>
      <b/>
      <sz val="18"/>
      <name val="Times New Roman"/>
      <family val="1"/>
    </font>
    <font>
      <b/>
      <sz val="16"/>
      <color theme="1"/>
      <name val="Times New Roman"/>
      <family val="1"/>
    </font>
    <font>
      <sz val="16"/>
      <color theme="1"/>
      <name val="Times New Roman"/>
      <family val="1"/>
    </font>
    <font>
      <sz val="16"/>
      <color indexed="8"/>
      <name val="Times New Roman"/>
      <family val="1"/>
    </font>
    <font>
      <b/>
      <sz val="16"/>
      <color indexed="8"/>
      <name val="Times New Roman"/>
      <family val="1"/>
    </font>
    <font>
      <sz val="16"/>
      <color theme="1"/>
      <name val="Calibri"/>
      <family val="2"/>
      <scheme val="minor"/>
    </font>
    <font>
      <b/>
      <u/>
      <sz val="16"/>
      <color theme="1"/>
      <name val="Calibri"/>
      <family val="2"/>
      <scheme val="minor"/>
    </font>
    <font>
      <b/>
      <u/>
      <sz val="16"/>
      <color theme="0"/>
      <name val="Calibri"/>
      <family val="2"/>
      <scheme val="minor"/>
    </font>
    <font>
      <sz val="16"/>
      <color theme="0"/>
      <name val="Calibri"/>
      <family val="2"/>
      <scheme val="minor"/>
    </font>
    <font>
      <b/>
      <sz val="16"/>
      <color theme="1"/>
      <name val="Calibri"/>
      <family val="2"/>
      <scheme val="minor"/>
    </font>
    <font>
      <b/>
      <sz val="16"/>
      <color theme="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164" fontId="3" fillId="0" borderId="0" applyFont="0" applyFill="0" applyBorder="0" applyAlignment="0" applyProtection="0"/>
    <xf numFmtId="0" fontId="3" fillId="0" borderId="0"/>
  </cellStyleXfs>
  <cellXfs count="33">
    <xf numFmtId="0" fontId="0" fillId="0" borderId="0" xfId="0"/>
    <xf numFmtId="0" fontId="2" fillId="0" borderId="0" xfId="0" applyFont="1"/>
    <xf numFmtId="0" fontId="7" fillId="0" borderId="1" xfId="0" applyFont="1" applyBorder="1" applyAlignment="1">
      <alignment horizontal="center" vertical="center"/>
    </xf>
    <xf numFmtId="0" fontId="7" fillId="0" borderId="1" xfId="0" applyFont="1" applyBorder="1" applyAlignment="1">
      <alignment horizontal="center"/>
    </xf>
    <xf numFmtId="4" fontId="7" fillId="0" borderId="1" xfId="0" applyNumberFormat="1"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14" fontId="8" fillId="0" borderId="1" xfId="0" applyNumberFormat="1" applyFont="1" applyBorder="1" applyAlignment="1">
      <alignment horizontal="center" vertical="center"/>
    </xf>
    <xf numFmtId="49" fontId="9" fillId="0" borderId="1" xfId="0" applyNumberFormat="1" applyFont="1" applyBorder="1" applyAlignment="1">
      <alignment horizontal="center"/>
    </xf>
    <xf numFmtId="49" fontId="9" fillId="2" borderId="1" xfId="0" applyNumberFormat="1" applyFont="1" applyFill="1" applyBorder="1" applyAlignment="1">
      <alignment horizontal="left"/>
    </xf>
    <xf numFmtId="44" fontId="9" fillId="0" borderId="1" xfId="1" applyFont="1" applyBorder="1" applyAlignment="1">
      <alignment horizontal="right"/>
    </xf>
    <xf numFmtId="4" fontId="8" fillId="0" borderId="1" xfId="0" applyNumberFormat="1" applyFont="1" applyBorder="1" applyAlignment="1">
      <alignment horizontal="center"/>
    </xf>
    <xf numFmtId="1" fontId="8" fillId="0" borderId="1" xfId="0" applyNumberFormat="1" applyFont="1" applyBorder="1" applyAlignment="1">
      <alignment horizontal="center" vertical="center"/>
    </xf>
    <xf numFmtId="0" fontId="8" fillId="0" borderId="1" xfId="0" applyFont="1" applyBorder="1" applyAlignment="1">
      <alignment horizontal="left" wrapText="1"/>
    </xf>
    <xf numFmtId="14" fontId="0" fillId="0" borderId="0" xfId="0" applyNumberFormat="1"/>
    <xf numFmtId="44" fontId="8" fillId="0" borderId="1" xfId="1" applyFont="1" applyBorder="1" applyAlignment="1">
      <alignment horizontal="right"/>
    </xf>
    <xf numFmtId="44" fontId="10" fillId="0" borderId="1" xfId="1" applyFont="1" applyBorder="1" applyAlignment="1">
      <alignment horizontal="right"/>
    </xf>
    <xf numFmtId="0" fontId="11" fillId="0" borderId="0" xfId="0" applyFont="1"/>
    <xf numFmtId="0" fontId="12" fillId="0" borderId="0" xfId="0" applyFont="1"/>
    <xf numFmtId="0" fontId="15" fillId="0" borderId="0" xfId="0" applyFont="1"/>
    <xf numFmtId="4" fontId="8" fillId="0" borderId="1" xfId="0" applyNumberFormat="1" applyFont="1" applyBorder="1" applyAlignment="1">
      <alignment horizontal="left" wrapText="1"/>
    </xf>
    <xf numFmtId="4" fontId="8" fillId="0" borderId="0" xfId="0" applyNumberFormat="1" applyFont="1" applyAlignment="1">
      <alignment horizontal="left" wrapText="1"/>
    </xf>
    <xf numFmtId="164" fontId="4" fillId="0" borderId="0" xfId="2" applyFont="1" applyAlignment="1">
      <alignment horizontal="center"/>
    </xf>
    <xf numFmtId="164" fontId="5" fillId="0" borderId="0" xfId="2" applyFont="1" applyFill="1" applyBorder="1" applyAlignment="1">
      <alignment horizontal="center"/>
    </xf>
    <xf numFmtId="164" fontId="6" fillId="0" borderId="0" xfId="2" applyFont="1" applyFill="1" applyBorder="1" applyAlignment="1">
      <alignment horizontal="center"/>
    </xf>
    <xf numFmtId="164" fontId="6" fillId="0" borderId="0" xfId="3" applyNumberFormat="1" applyFont="1" applyAlignment="1">
      <alignment horizontal="center"/>
    </xf>
    <xf numFmtId="0" fontId="12" fillId="0" borderId="0" xfId="0" applyFont="1" applyAlignment="1">
      <alignment horizontal="right"/>
    </xf>
    <xf numFmtId="0" fontId="15" fillId="0" borderId="0" xfId="0" applyFont="1" applyAlignment="1">
      <alignment horizontal="center"/>
    </xf>
    <xf numFmtId="165" fontId="7" fillId="0" borderId="2" xfId="0" applyNumberFormat="1" applyFont="1" applyBorder="1" applyAlignment="1">
      <alignment horizontal="center"/>
    </xf>
    <xf numFmtId="165" fontId="7" fillId="0" borderId="3" xfId="0" applyNumberFormat="1"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1" fillId="0" borderId="0" xfId="0" applyFont="1" applyAlignment="1">
      <alignment horizontal="center" vertical="center"/>
    </xf>
  </cellXfs>
  <cellStyles count="4">
    <cellStyle name="Moneda" xfId="1" builtinId="4"/>
    <cellStyle name="Moneda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4241800</xdr:colOff>
      <xdr:row>0</xdr:row>
      <xdr:rowOff>1</xdr:rowOff>
    </xdr:from>
    <xdr:to>
      <xdr:col>2</xdr:col>
      <xdr:colOff>7839075</xdr:colOff>
      <xdr:row>5</xdr:row>
      <xdr:rowOff>152400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6275" y="1"/>
          <a:ext cx="3597275" cy="1257299"/>
        </a:xfrm>
        <a:prstGeom prst="rect">
          <a:avLst/>
        </a:prstGeom>
        <a:noFill/>
        <a:ln>
          <a:noFill/>
        </a:ln>
      </xdr:spPr>
    </xdr:pic>
    <xdr:clientData/>
  </xdr:twoCellAnchor>
  <xdr:twoCellAnchor editAs="oneCell">
    <xdr:from>
      <xdr:col>2</xdr:col>
      <xdr:colOff>2886075</xdr:colOff>
      <xdr:row>101</xdr:row>
      <xdr:rowOff>85725</xdr:rowOff>
    </xdr:from>
    <xdr:to>
      <xdr:col>2</xdr:col>
      <xdr:colOff>4267200</xdr:colOff>
      <xdr:row>107</xdr:row>
      <xdr:rowOff>8763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86275" y="44615100"/>
          <a:ext cx="1381125" cy="1789938"/>
        </a:xfrm>
        <a:prstGeom prst="rect">
          <a:avLst/>
        </a:prstGeom>
      </xdr:spPr>
    </xdr:pic>
    <xdr:clientData/>
  </xdr:twoCellAnchor>
  <xdr:twoCellAnchor editAs="oneCell">
    <xdr:from>
      <xdr:col>2</xdr:col>
      <xdr:colOff>276225</xdr:colOff>
      <xdr:row>101</xdr:row>
      <xdr:rowOff>257175</xdr:rowOff>
    </xdr:from>
    <xdr:to>
      <xdr:col>2</xdr:col>
      <xdr:colOff>2400300</xdr:colOff>
      <xdr:row>103</xdr:row>
      <xdr:rowOff>333375</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2632" r="22939" b="21052"/>
        <a:stretch/>
      </xdr:blipFill>
      <xdr:spPr bwMode="auto">
        <a:xfrm>
          <a:off x="1876425" y="45700950"/>
          <a:ext cx="21240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6971206</xdr:colOff>
      <xdr:row>102</xdr:row>
      <xdr:rowOff>1731</xdr:rowOff>
    </xdr:from>
    <xdr:to>
      <xdr:col>2</xdr:col>
      <xdr:colOff>8275594</xdr:colOff>
      <xdr:row>106</xdr:row>
      <xdr:rowOff>136430</xdr:rowOff>
    </xdr:to>
    <xdr:pic>
      <xdr:nvPicPr>
        <xdr:cNvPr id="7" name="Imagen 6">
          <a:extLst>
            <a:ext uri="{FF2B5EF4-FFF2-40B4-BE49-F238E27FC236}">
              <a16:creationId xmlns:a16="http://schemas.microsoft.com/office/drawing/2014/main" id="{7CBB0C7E-F94C-056A-5941-1EEED773D13D}"/>
            </a:ext>
          </a:extLst>
        </xdr:cNvPr>
        <xdr:cNvPicPr>
          <a:picLocks noChangeAspect="1"/>
        </xdr:cNvPicPr>
      </xdr:nvPicPr>
      <xdr:blipFill>
        <a:blip xmlns:r="http://schemas.openxmlformats.org/officeDocument/2006/relationships" r:embed="rId4"/>
        <a:stretch>
          <a:fillRect/>
        </a:stretch>
      </xdr:blipFill>
      <xdr:spPr>
        <a:xfrm rot="2169163">
          <a:off x="8566644" y="44781137"/>
          <a:ext cx="1304388" cy="1408668"/>
        </a:xfrm>
        <a:prstGeom prst="rect">
          <a:avLst/>
        </a:prstGeom>
      </xdr:spPr>
    </xdr:pic>
    <xdr:clientData/>
  </xdr:twoCellAnchor>
  <xdr:twoCellAnchor editAs="oneCell">
    <xdr:from>
      <xdr:col>3</xdr:col>
      <xdr:colOff>1000125</xdr:colOff>
      <xdr:row>101</xdr:row>
      <xdr:rowOff>166686</xdr:rowOff>
    </xdr:from>
    <xdr:to>
      <xdr:col>4</xdr:col>
      <xdr:colOff>1595332</xdr:colOff>
      <xdr:row>104</xdr:row>
      <xdr:rowOff>35717</xdr:rowOff>
    </xdr:to>
    <xdr:pic>
      <xdr:nvPicPr>
        <xdr:cNvPr id="8" name="Imagen 7">
          <a:extLst>
            <a:ext uri="{FF2B5EF4-FFF2-40B4-BE49-F238E27FC236}">
              <a16:creationId xmlns:a16="http://schemas.microsoft.com/office/drawing/2014/main" id="{C63FEBC9-EA8D-FF55-B161-CE7747B6139E}"/>
            </a:ext>
          </a:extLst>
        </xdr:cNvPr>
        <xdr:cNvPicPr>
          <a:picLocks noChangeAspect="1"/>
        </xdr:cNvPicPr>
      </xdr:nvPicPr>
      <xdr:blipFill rotWithShape="1">
        <a:blip xmlns:r="http://schemas.openxmlformats.org/officeDocument/2006/relationships" r:embed="rId5"/>
        <a:srcRect t="12329" b="15069"/>
        <a:stretch/>
      </xdr:blipFill>
      <xdr:spPr>
        <a:xfrm>
          <a:off x="11251406" y="44684155"/>
          <a:ext cx="2333520" cy="738187"/>
        </a:xfrm>
        <a:prstGeom prst="rect">
          <a:avLst/>
        </a:prstGeom>
        <a:ln>
          <a:noFill/>
        </a:ln>
        <a:effectLst>
          <a:softEdge rad="112500"/>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139"/>
  <sheetViews>
    <sheetView tabSelected="1" topLeftCell="A88" zoomScale="80" zoomScaleNormal="80" workbookViewId="0">
      <selection activeCell="E101" sqref="E101"/>
    </sheetView>
  </sheetViews>
  <sheetFormatPr baseColWidth="10" defaultRowHeight="15" x14ac:dyDescent="0.25"/>
  <cols>
    <col min="1" max="1" width="15.7109375" customWidth="1"/>
    <col min="2" max="2" width="8.28515625" customWidth="1"/>
    <col min="3" max="3" width="129.85546875" customWidth="1"/>
    <col min="4" max="4" width="26.140625" customWidth="1"/>
    <col min="5" max="5" width="25.85546875" customWidth="1"/>
    <col min="6" max="6" width="22.7109375" customWidth="1"/>
  </cols>
  <sheetData>
    <row r="4" spans="1:6" ht="26.25" customHeight="1" x14ac:dyDescent="0.25"/>
    <row r="5" spans="1:6" ht="15.75" x14ac:dyDescent="0.25">
      <c r="A5" s="1"/>
      <c r="B5" s="1"/>
      <c r="C5" s="1"/>
      <c r="D5" s="1"/>
      <c r="E5" s="1"/>
      <c r="F5" s="1"/>
    </row>
    <row r="6" spans="1:6" ht="15.75" x14ac:dyDescent="0.25">
      <c r="A6" s="22"/>
      <c r="B6" s="22"/>
      <c r="C6" s="22"/>
      <c r="D6" s="22"/>
      <c r="E6" s="22"/>
      <c r="F6" s="22"/>
    </row>
    <row r="7" spans="1:6" ht="15.75" x14ac:dyDescent="0.25">
      <c r="A7" s="23"/>
      <c r="B7" s="23"/>
      <c r="C7" s="23"/>
      <c r="D7" s="23"/>
      <c r="E7" s="23"/>
      <c r="F7" s="23"/>
    </row>
    <row r="8" spans="1:6" ht="22.5" x14ac:dyDescent="0.3">
      <c r="A8" s="24" t="s">
        <v>0</v>
      </c>
      <c r="B8" s="24"/>
      <c r="C8" s="24"/>
      <c r="D8" s="24"/>
      <c r="E8" s="24"/>
      <c r="F8" s="24"/>
    </row>
    <row r="9" spans="1:6" ht="22.5" x14ac:dyDescent="0.3">
      <c r="A9" s="25" t="s">
        <v>1</v>
      </c>
      <c r="B9" s="25"/>
      <c r="C9" s="25"/>
      <c r="D9" s="25"/>
      <c r="E9" s="25"/>
      <c r="F9" s="25"/>
    </row>
    <row r="10" spans="1:6" ht="22.5" x14ac:dyDescent="0.3">
      <c r="A10" s="25" t="s">
        <v>69</v>
      </c>
      <c r="B10" s="25"/>
      <c r="C10" s="25"/>
      <c r="D10" s="25"/>
      <c r="E10" s="25"/>
      <c r="F10" s="25"/>
    </row>
    <row r="11" spans="1:6" ht="22.5" x14ac:dyDescent="0.3">
      <c r="A11" s="24"/>
      <c r="B11" s="24"/>
      <c r="C11" s="24"/>
      <c r="D11" s="24"/>
      <c r="E11" s="24"/>
      <c r="F11" s="24"/>
    </row>
    <row r="12" spans="1:6" ht="20.25" x14ac:dyDescent="0.3">
      <c r="A12" s="2" t="s">
        <v>9</v>
      </c>
      <c r="B12" s="3" t="s">
        <v>2</v>
      </c>
      <c r="C12" s="2" t="s">
        <v>3</v>
      </c>
      <c r="D12" s="30" t="s">
        <v>14</v>
      </c>
      <c r="E12" s="31"/>
      <c r="F12" s="4">
        <v>240448002.55000001</v>
      </c>
    </row>
    <row r="13" spans="1:6" ht="20.25" x14ac:dyDescent="0.3">
      <c r="A13" s="2"/>
      <c r="B13" s="3" t="s">
        <v>4</v>
      </c>
      <c r="C13" s="2"/>
      <c r="D13" s="5" t="s">
        <v>5</v>
      </c>
      <c r="E13" s="6" t="s">
        <v>6</v>
      </c>
      <c r="F13" s="6" t="s">
        <v>7</v>
      </c>
    </row>
    <row r="14" spans="1:6" ht="20.25" x14ac:dyDescent="0.3">
      <c r="A14" s="7">
        <v>45748</v>
      </c>
      <c r="B14" s="8"/>
      <c r="C14" s="9" t="s">
        <v>8</v>
      </c>
      <c r="D14" s="10">
        <v>6019369.5199999996</v>
      </c>
      <c r="E14" s="10"/>
      <c r="F14" s="11">
        <f>F12+D14-E14</f>
        <v>246467372.07000002</v>
      </c>
    </row>
    <row r="15" spans="1:6" ht="62.25" customHeight="1" x14ac:dyDescent="0.3">
      <c r="A15" s="7">
        <v>45748</v>
      </c>
      <c r="B15" s="12">
        <v>1023</v>
      </c>
      <c r="C15" s="13" t="s">
        <v>20</v>
      </c>
      <c r="D15" s="10"/>
      <c r="E15" s="10">
        <v>182310</v>
      </c>
      <c r="F15" s="11">
        <f>F14+D15-E15</f>
        <v>246285062.07000002</v>
      </c>
    </row>
    <row r="16" spans="1:6" ht="43.5" customHeight="1" x14ac:dyDescent="0.3">
      <c r="A16" s="7">
        <v>45748</v>
      </c>
      <c r="B16" s="12">
        <v>1025</v>
      </c>
      <c r="C16" s="13" t="s">
        <v>21</v>
      </c>
      <c r="D16" s="10"/>
      <c r="E16" s="10">
        <v>54516</v>
      </c>
      <c r="F16" s="11">
        <f t="shared" ref="F16:F79" si="0">F15+D16-E16</f>
        <v>246230546.07000002</v>
      </c>
    </row>
    <row r="17" spans="1:8" ht="36.75" customHeight="1" x14ac:dyDescent="0.3">
      <c r="A17" s="7">
        <v>45748</v>
      </c>
      <c r="B17" s="12">
        <v>1029</v>
      </c>
      <c r="C17" s="13" t="s">
        <v>22</v>
      </c>
      <c r="D17" s="10"/>
      <c r="E17" s="10">
        <v>10868</v>
      </c>
      <c r="F17" s="11">
        <f t="shared" si="0"/>
        <v>246219678.07000002</v>
      </c>
    </row>
    <row r="18" spans="1:8" ht="42.75" customHeight="1" x14ac:dyDescent="0.3">
      <c r="A18" s="7">
        <v>45748</v>
      </c>
      <c r="B18" s="12">
        <v>1031</v>
      </c>
      <c r="C18" s="20" t="s">
        <v>23</v>
      </c>
      <c r="D18" s="10"/>
      <c r="E18" s="10">
        <v>235813.56</v>
      </c>
      <c r="F18" s="11">
        <f t="shared" si="0"/>
        <v>245983864.51000002</v>
      </c>
    </row>
    <row r="19" spans="1:8" ht="63" customHeight="1" x14ac:dyDescent="0.3">
      <c r="A19" s="7">
        <v>45748</v>
      </c>
      <c r="B19" s="12">
        <v>1035</v>
      </c>
      <c r="C19" s="13" t="s">
        <v>24</v>
      </c>
      <c r="D19" s="10"/>
      <c r="E19" s="10">
        <v>57830.57</v>
      </c>
      <c r="F19" s="11">
        <f t="shared" si="0"/>
        <v>245926033.94000003</v>
      </c>
    </row>
    <row r="20" spans="1:8" ht="29.25" customHeight="1" x14ac:dyDescent="0.3">
      <c r="A20" s="7">
        <v>45749</v>
      </c>
      <c r="B20" s="12"/>
      <c r="C20" s="13" t="s">
        <v>8</v>
      </c>
      <c r="D20" s="10">
        <v>10679622.67</v>
      </c>
      <c r="E20" s="10"/>
      <c r="F20" s="11">
        <f t="shared" si="0"/>
        <v>256605656.61000001</v>
      </c>
    </row>
    <row r="21" spans="1:8" ht="26.25" customHeight="1" x14ac:dyDescent="0.3">
      <c r="A21" s="7">
        <v>45749</v>
      </c>
      <c r="B21" s="12">
        <v>1044</v>
      </c>
      <c r="C21" s="13" t="s">
        <v>25</v>
      </c>
      <c r="D21" s="10"/>
      <c r="E21" s="10">
        <v>10000000</v>
      </c>
      <c r="F21" s="11">
        <f t="shared" si="0"/>
        <v>246605656.61000001</v>
      </c>
    </row>
    <row r="22" spans="1:8" ht="28.5" customHeight="1" x14ac:dyDescent="0.3">
      <c r="A22" s="7">
        <v>45750</v>
      </c>
      <c r="B22" s="12"/>
      <c r="C22" s="13" t="s">
        <v>8</v>
      </c>
      <c r="D22" s="10">
        <v>6793323.3499999996</v>
      </c>
      <c r="E22" s="10"/>
      <c r="F22" s="11">
        <f t="shared" si="0"/>
        <v>253398979.96000001</v>
      </c>
    </row>
    <row r="23" spans="1:8" ht="29.25" customHeight="1" x14ac:dyDescent="0.3">
      <c r="A23" s="7">
        <v>45751</v>
      </c>
      <c r="B23" s="12"/>
      <c r="C23" s="13" t="s">
        <v>8</v>
      </c>
      <c r="D23" s="10">
        <v>9436799.8499999996</v>
      </c>
      <c r="E23" s="10"/>
      <c r="F23" s="11">
        <f t="shared" si="0"/>
        <v>262835779.81</v>
      </c>
    </row>
    <row r="24" spans="1:8" ht="49.5" customHeight="1" x14ac:dyDescent="0.3">
      <c r="A24" s="7">
        <v>45751</v>
      </c>
      <c r="B24" s="12">
        <v>1081</v>
      </c>
      <c r="C24" s="13" t="s">
        <v>26</v>
      </c>
      <c r="D24" s="10"/>
      <c r="E24" s="10">
        <v>6823824.04</v>
      </c>
      <c r="F24" s="11">
        <f t="shared" si="0"/>
        <v>256011955.77000001</v>
      </c>
    </row>
    <row r="25" spans="1:8" ht="24" customHeight="1" x14ac:dyDescent="0.3">
      <c r="A25" s="7">
        <v>45754</v>
      </c>
      <c r="B25" s="12"/>
      <c r="C25" s="13" t="s">
        <v>8</v>
      </c>
      <c r="D25" s="10">
        <v>15007650.75</v>
      </c>
      <c r="E25" s="10"/>
      <c r="F25" s="11">
        <f t="shared" si="0"/>
        <v>271019606.51999998</v>
      </c>
    </row>
    <row r="26" spans="1:8" ht="48.75" customHeight="1" x14ac:dyDescent="0.3">
      <c r="A26" s="7">
        <v>45754</v>
      </c>
      <c r="B26" s="12">
        <v>1089</v>
      </c>
      <c r="C26" s="13" t="s">
        <v>51</v>
      </c>
      <c r="D26" s="10"/>
      <c r="E26" s="10">
        <v>70467.520000000004</v>
      </c>
      <c r="F26" s="11">
        <f t="shared" si="0"/>
        <v>270949139</v>
      </c>
    </row>
    <row r="27" spans="1:8" ht="49.5" customHeight="1" x14ac:dyDescent="0.3">
      <c r="A27" s="7">
        <v>45754</v>
      </c>
      <c r="B27" s="12">
        <v>1093</v>
      </c>
      <c r="C27" s="13" t="s">
        <v>52</v>
      </c>
      <c r="D27" s="10"/>
      <c r="E27" s="10">
        <v>540336.97</v>
      </c>
      <c r="F27" s="11">
        <f t="shared" si="0"/>
        <v>270408802.02999997</v>
      </c>
    </row>
    <row r="28" spans="1:8" ht="29.25" customHeight="1" x14ac:dyDescent="0.3">
      <c r="A28" s="7">
        <v>45754</v>
      </c>
      <c r="B28" s="12">
        <v>1095</v>
      </c>
      <c r="C28" s="13" t="s">
        <v>27</v>
      </c>
      <c r="D28" s="10"/>
      <c r="E28" s="10">
        <v>33040</v>
      </c>
      <c r="F28" s="11">
        <f t="shared" si="0"/>
        <v>270375762.02999997</v>
      </c>
      <c r="H28" s="14"/>
    </row>
    <row r="29" spans="1:8" ht="62.25" customHeight="1" x14ac:dyDescent="0.3">
      <c r="A29" s="7">
        <v>45754</v>
      </c>
      <c r="B29" s="12">
        <v>1098</v>
      </c>
      <c r="C29" s="13" t="s">
        <v>53</v>
      </c>
      <c r="D29" s="10"/>
      <c r="E29" s="10">
        <v>62828.86</v>
      </c>
      <c r="F29" s="11">
        <f t="shared" si="0"/>
        <v>270312933.16999996</v>
      </c>
    </row>
    <row r="30" spans="1:8" ht="42" customHeight="1" x14ac:dyDescent="0.3">
      <c r="A30" s="7">
        <v>45754</v>
      </c>
      <c r="B30" s="12">
        <v>1103</v>
      </c>
      <c r="C30" s="20" t="s">
        <v>70</v>
      </c>
      <c r="D30" s="10"/>
      <c r="E30" s="10">
        <v>3175000</v>
      </c>
      <c r="F30" s="11">
        <f t="shared" si="0"/>
        <v>267137933.16999996</v>
      </c>
    </row>
    <row r="31" spans="1:8" ht="24.75" customHeight="1" x14ac:dyDescent="0.3">
      <c r="A31" s="7">
        <v>45755</v>
      </c>
      <c r="B31" s="12"/>
      <c r="C31" s="13" t="s">
        <v>8</v>
      </c>
      <c r="D31" s="10">
        <v>5849232.75</v>
      </c>
      <c r="E31" s="10"/>
      <c r="F31" s="11">
        <f t="shared" si="0"/>
        <v>272987165.91999996</v>
      </c>
    </row>
    <row r="32" spans="1:8" ht="24.75" customHeight="1" x14ac:dyDescent="0.3">
      <c r="A32" s="7">
        <v>45756</v>
      </c>
      <c r="B32" s="12"/>
      <c r="C32" s="13" t="s">
        <v>8</v>
      </c>
      <c r="D32" s="10">
        <v>10597381.25</v>
      </c>
      <c r="E32" s="10"/>
      <c r="F32" s="11">
        <f t="shared" si="0"/>
        <v>283584547.16999996</v>
      </c>
    </row>
    <row r="33" spans="1:6" ht="44.25" customHeight="1" x14ac:dyDescent="0.3">
      <c r="A33" s="7">
        <v>45756</v>
      </c>
      <c r="B33" s="12">
        <v>1111</v>
      </c>
      <c r="C33" s="13" t="s">
        <v>54</v>
      </c>
      <c r="D33" s="10"/>
      <c r="E33" s="10">
        <v>891000</v>
      </c>
      <c r="F33" s="11">
        <f t="shared" si="0"/>
        <v>282693547.16999996</v>
      </c>
    </row>
    <row r="34" spans="1:6" ht="29.25" customHeight="1" x14ac:dyDescent="0.3">
      <c r="A34" s="7">
        <v>45757</v>
      </c>
      <c r="B34" s="12"/>
      <c r="C34" s="13" t="s">
        <v>8</v>
      </c>
      <c r="D34" s="10">
        <v>5533026.9000000004</v>
      </c>
      <c r="E34" s="10"/>
      <c r="F34" s="11">
        <f t="shared" si="0"/>
        <v>288226574.06999993</v>
      </c>
    </row>
    <row r="35" spans="1:6" ht="62.25" customHeight="1" x14ac:dyDescent="0.3">
      <c r="A35" s="7">
        <v>45757</v>
      </c>
      <c r="B35" s="12">
        <v>1133</v>
      </c>
      <c r="C35" s="13" t="s">
        <v>28</v>
      </c>
      <c r="D35" s="10"/>
      <c r="E35" s="10">
        <v>72175</v>
      </c>
      <c r="F35" s="11">
        <f t="shared" si="0"/>
        <v>288154399.06999993</v>
      </c>
    </row>
    <row r="36" spans="1:6" ht="32.25" customHeight="1" x14ac:dyDescent="0.3">
      <c r="A36" s="7">
        <v>45758</v>
      </c>
      <c r="B36" s="12"/>
      <c r="C36" s="13" t="s">
        <v>8</v>
      </c>
      <c r="D36" s="10">
        <v>8572120</v>
      </c>
      <c r="E36" s="10"/>
      <c r="F36" s="11">
        <f t="shared" si="0"/>
        <v>296726519.06999993</v>
      </c>
    </row>
    <row r="37" spans="1:6" ht="24.75" customHeight="1" x14ac:dyDescent="0.3">
      <c r="A37" s="7">
        <v>45761</v>
      </c>
      <c r="B37" s="12"/>
      <c r="C37" s="13" t="s">
        <v>8</v>
      </c>
      <c r="D37" s="10">
        <v>15504386.220000001</v>
      </c>
      <c r="E37" s="15"/>
      <c r="F37" s="11">
        <f t="shared" si="0"/>
        <v>312230905.28999996</v>
      </c>
    </row>
    <row r="38" spans="1:6" ht="27" customHeight="1" x14ac:dyDescent="0.3">
      <c r="A38" s="7">
        <v>45762</v>
      </c>
      <c r="B38" s="12"/>
      <c r="C38" s="13" t="s">
        <v>8</v>
      </c>
      <c r="D38" s="10">
        <v>5378031</v>
      </c>
      <c r="E38" s="10"/>
      <c r="F38" s="11">
        <f t="shared" si="0"/>
        <v>317608936.28999996</v>
      </c>
    </row>
    <row r="39" spans="1:6" ht="45" customHeight="1" x14ac:dyDescent="0.3">
      <c r="A39" s="7">
        <v>45762</v>
      </c>
      <c r="B39" s="12">
        <v>1173</v>
      </c>
      <c r="C39" s="13" t="s">
        <v>55</v>
      </c>
      <c r="D39" s="10"/>
      <c r="E39" s="10">
        <v>2315457.5699999998</v>
      </c>
      <c r="F39" s="11">
        <f t="shared" si="0"/>
        <v>315293478.71999997</v>
      </c>
    </row>
    <row r="40" spans="1:6" ht="46.5" customHeight="1" x14ac:dyDescent="0.3">
      <c r="A40" s="7">
        <v>45762</v>
      </c>
      <c r="B40" s="12">
        <v>1174</v>
      </c>
      <c r="C40" s="13" t="s">
        <v>29</v>
      </c>
      <c r="D40" s="10"/>
      <c r="E40" s="10">
        <v>6054</v>
      </c>
      <c r="F40" s="11">
        <f t="shared" si="0"/>
        <v>315287424.71999997</v>
      </c>
    </row>
    <row r="41" spans="1:6" ht="47.25" customHeight="1" x14ac:dyDescent="0.3">
      <c r="A41" s="7">
        <v>45762</v>
      </c>
      <c r="B41" s="12">
        <v>1176</v>
      </c>
      <c r="C41" s="13" t="s">
        <v>30</v>
      </c>
      <c r="D41" s="10"/>
      <c r="E41" s="10">
        <v>577547.5</v>
      </c>
      <c r="F41" s="11">
        <f t="shared" si="0"/>
        <v>314709877.21999997</v>
      </c>
    </row>
    <row r="42" spans="1:6" ht="43.5" customHeight="1" x14ac:dyDescent="0.3">
      <c r="A42" s="7">
        <v>45762</v>
      </c>
      <c r="B42" s="12">
        <v>1178</v>
      </c>
      <c r="C42" s="13" t="s">
        <v>31</v>
      </c>
      <c r="D42" s="10"/>
      <c r="E42" s="10">
        <v>2548</v>
      </c>
      <c r="F42" s="11">
        <f t="shared" si="0"/>
        <v>314707329.21999997</v>
      </c>
    </row>
    <row r="43" spans="1:6" ht="42.75" customHeight="1" x14ac:dyDescent="0.3">
      <c r="A43" s="7">
        <v>45762</v>
      </c>
      <c r="B43" s="12">
        <v>1180</v>
      </c>
      <c r="C43" s="20" t="s">
        <v>32</v>
      </c>
      <c r="D43" s="10"/>
      <c r="E43" s="10">
        <v>1723</v>
      </c>
      <c r="F43" s="11">
        <f t="shared" si="0"/>
        <v>314705606.21999997</v>
      </c>
    </row>
    <row r="44" spans="1:6" ht="39" customHeight="1" x14ac:dyDescent="0.3">
      <c r="A44" s="7">
        <v>45762</v>
      </c>
      <c r="B44" s="12">
        <v>1182</v>
      </c>
      <c r="C44" s="13" t="s">
        <v>33</v>
      </c>
      <c r="D44" s="10"/>
      <c r="E44" s="10">
        <v>127567.44</v>
      </c>
      <c r="F44" s="11">
        <f t="shared" si="0"/>
        <v>314578038.77999997</v>
      </c>
    </row>
    <row r="45" spans="1:6" ht="28.5" customHeight="1" x14ac:dyDescent="0.3">
      <c r="A45" s="7">
        <v>45763</v>
      </c>
      <c r="B45" s="12"/>
      <c r="C45" s="13" t="s">
        <v>8</v>
      </c>
      <c r="D45" s="10">
        <v>8299897.4100000001</v>
      </c>
      <c r="E45" s="10"/>
      <c r="F45" s="11">
        <f t="shared" si="0"/>
        <v>322877936.19</v>
      </c>
    </row>
    <row r="46" spans="1:6" ht="29.25" customHeight="1" x14ac:dyDescent="0.3">
      <c r="A46" s="7">
        <v>45763</v>
      </c>
      <c r="B46" s="12">
        <v>1197</v>
      </c>
      <c r="C46" s="13" t="s">
        <v>56</v>
      </c>
      <c r="D46" s="10"/>
      <c r="E46" s="10">
        <v>13949630.4</v>
      </c>
      <c r="F46" s="11">
        <f t="shared" si="0"/>
        <v>308928305.79000002</v>
      </c>
    </row>
    <row r="47" spans="1:6" ht="27.75" customHeight="1" x14ac:dyDescent="0.3">
      <c r="A47" s="7">
        <v>45763</v>
      </c>
      <c r="B47" s="12">
        <v>1199</v>
      </c>
      <c r="C47" s="13" t="s">
        <v>57</v>
      </c>
      <c r="D47" s="10"/>
      <c r="E47" s="10">
        <v>2413221.39</v>
      </c>
      <c r="F47" s="11">
        <f t="shared" si="0"/>
        <v>306515084.40000004</v>
      </c>
    </row>
    <row r="48" spans="1:6" ht="27" customHeight="1" x14ac:dyDescent="0.3">
      <c r="A48" s="7">
        <v>45763</v>
      </c>
      <c r="B48" s="12">
        <v>1201</v>
      </c>
      <c r="C48" s="13" t="s">
        <v>58</v>
      </c>
      <c r="D48" s="10"/>
      <c r="E48" s="10">
        <v>36118435.5</v>
      </c>
      <c r="F48" s="11">
        <f t="shared" si="0"/>
        <v>270396648.90000004</v>
      </c>
    </row>
    <row r="49" spans="1:7" ht="61.5" customHeight="1" x14ac:dyDescent="0.3">
      <c r="A49" s="7">
        <v>45763</v>
      </c>
      <c r="B49" s="12">
        <v>1215</v>
      </c>
      <c r="C49" s="13" t="s">
        <v>71</v>
      </c>
      <c r="D49" s="10"/>
      <c r="E49" s="10">
        <v>1054177.07</v>
      </c>
      <c r="F49" s="11">
        <f t="shared" si="0"/>
        <v>269342471.83000004</v>
      </c>
    </row>
    <row r="50" spans="1:7" ht="61.5" customHeight="1" x14ac:dyDescent="0.3">
      <c r="A50" s="7">
        <v>45763</v>
      </c>
      <c r="B50" s="12">
        <v>1217</v>
      </c>
      <c r="C50" s="13" t="s">
        <v>59</v>
      </c>
      <c r="D50" s="10"/>
      <c r="E50" s="10">
        <v>150952.65</v>
      </c>
      <c r="F50" s="11">
        <f t="shared" si="0"/>
        <v>269191519.18000007</v>
      </c>
    </row>
    <row r="51" spans="1:7" ht="63.75" customHeight="1" x14ac:dyDescent="0.3">
      <c r="A51" s="7">
        <v>45763</v>
      </c>
      <c r="B51" s="12">
        <v>1220</v>
      </c>
      <c r="C51" s="13" t="s">
        <v>72</v>
      </c>
      <c r="D51" s="10"/>
      <c r="E51" s="10">
        <v>31068.34</v>
      </c>
      <c r="F51" s="11">
        <f t="shared" si="0"/>
        <v>269160450.84000009</v>
      </c>
    </row>
    <row r="52" spans="1:7" ht="25.5" customHeight="1" x14ac:dyDescent="0.3">
      <c r="A52" s="7">
        <v>45399</v>
      </c>
      <c r="B52" s="12"/>
      <c r="C52" s="13" t="s">
        <v>8</v>
      </c>
      <c r="D52" s="10">
        <v>4097853.5</v>
      </c>
      <c r="E52" s="10"/>
      <c r="F52" s="11">
        <f t="shared" si="0"/>
        <v>273258304.34000009</v>
      </c>
    </row>
    <row r="53" spans="1:7" ht="27.75" customHeight="1" x14ac:dyDescent="0.3">
      <c r="A53" s="7">
        <v>45768</v>
      </c>
      <c r="B53" s="12"/>
      <c r="C53" s="13" t="s">
        <v>8</v>
      </c>
      <c r="D53" s="10">
        <v>15141280.300000001</v>
      </c>
      <c r="E53" s="10"/>
      <c r="F53" s="11">
        <f t="shared" si="0"/>
        <v>288399584.6400001</v>
      </c>
    </row>
    <row r="54" spans="1:7" ht="28.5" customHeight="1" x14ac:dyDescent="0.3">
      <c r="A54" s="7">
        <v>45769</v>
      </c>
      <c r="B54" s="12"/>
      <c r="C54" s="13" t="s">
        <v>8</v>
      </c>
      <c r="D54" s="10">
        <v>4241637.5</v>
      </c>
      <c r="E54" s="10"/>
      <c r="F54" s="11">
        <f t="shared" si="0"/>
        <v>292641222.1400001</v>
      </c>
    </row>
    <row r="55" spans="1:7" ht="42.75" customHeight="1" x14ac:dyDescent="0.3">
      <c r="A55" s="7">
        <v>45769</v>
      </c>
      <c r="B55" s="12">
        <v>1246</v>
      </c>
      <c r="C55" s="13" t="s">
        <v>60</v>
      </c>
      <c r="D55" s="10"/>
      <c r="E55" s="10">
        <v>96980.66</v>
      </c>
      <c r="F55" s="11">
        <f t="shared" si="0"/>
        <v>292544241.48000008</v>
      </c>
      <c r="G55" t="s">
        <v>9</v>
      </c>
    </row>
    <row r="56" spans="1:7" ht="40.5" customHeight="1" x14ac:dyDescent="0.3">
      <c r="A56" s="7">
        <v>45769</v>
      </c>
      <c r="B56" s="12">
        <v>1247</v>
      </c>
      <c r="C56" s="13" t="s">
        <v>39</v>
      </c>
      <c r="D56" s="10"/>
      <c r="E56" s="10">
        <v>190109.9</v>
      </c>
      <c r="F56" s="11">
        <f t="shared" si="0"/>
        <v>292354131.5800001</v>
      </c>
    </row>
    <row r="57" spans="1:7" ht="30" customHeight="1" x14ac:dyDescent="0.3">
      <c r="A57" s="7">
        <v>45770</v>
      </c>
      <c r="B57" s="12"/>
      <c r="C57" s="13" t="s">
        <v>8</v>
      </c>
      <c r="D57" s="10">
        <v>7499307.5</v>
      </c>
      <c r="E57" s="10"/>
      <c r="F57" s="11">
        <f t="shared" si="0"/>
        <v>299853439.0800001</v>
      </c>
    </row>
    <row r="58" spans="1:7" ht="57" customHeight="1" x14ac:dyDescent="0.3">
      <c r="A58" s="7">
        <v>45770</v>
      </c>
      <c r="B58" s="12">
        <v>1253</v>
      </c>
      <c r="C58" s="13" t="s">
        <v>15</v>
      </c>
      <c r="D58" s="10"/>
      <c r="E58" s="10">
        <v>16364.74</v>
      </c>
      <c r="F58" s="11">
        <f t="shared" si="0"/>
        <v>299837074.34000009</v>
      </c>
    </row>
    <row r="59" spans="1:7" ht="46.5" customHeight="1" x14ac:dyDescent="0.3">
      <c r="A59" s="7">
        <v>45770</v>
      </c>
      <c r="B59" s="12">
        <v>1254</v>
      </c>
      <c r="C59" s="13" t="s">
        <v>61</v>
      </c>
      <c r="D59" s="10"/>
      <c r="E59" s="10">
        <v>26151.69</v>
      </c>
      <c r="F59" s="11">
        <f t="shared" si="0"/>
        <v>299810922.6500001</v>
      </c>
    </row>
    <row r="60" spans="1:7" ht="48" customHeight="1" x14ac:dyDescent="0.3">
      <c r="A60" s="7">
        <v>45770</v>
      </c>
      <c r="B60" s="12">
        <v>1259</v>
      </c>
      <c r="C60" s="13" t="s">
        <v>40</v>
      </c>
      <c r="D60" s="10"/>
      <c r="E60" s="10">
        <v>174789.98</v>
      </c>
      <c r="F60" s="11">
        <f t="shared" si="0"/>
        <v>299636132.67000008</v>
      </c>
    </row>
    <row r="61" spans="1:7" ht="32.25" customHeight="1" x14ac:dyDescent="0.3">
      <c r="A61" s="7">
        <v>45770</v>
      </c>
      <c r="B61" s="12">
        <v>1261</v>
      </c>
      <c r="C61" s="13" t="s">
        <v>41</v>
      </c>
      <c r="D61" s="10"/>
      <c r="E61" s="10">
        <v>15196100</v>
      </c>
      <c r="F61" s="11">
        <f t="shared" si="0"/>
        <v>284440032.67000008</v>
      </c>
    </row>
    <row r="62" spans="1:7" ht="39.75" customHeight="1" x14ac:dyDescent="0.3">
      <c r="A62" s="7">
        <v>45770</v>
      </c>
      <c r="B62" s="12">
        <v>1263</v>
      </c>
      <c r="C62" s="13" t="s">
        <v>42</v>
      </c>
      <c r="D62" s="10"/>
      <c r="E62" s="10">
        <v>46020</v>
      </c>
      <c r="F62" s="11">
        <f t="shared" si="0"/>
        <v>284394012.67000008</v>
      </c>
    </row>
    <row r="63" spans="1:7" ht="27" customHeight="1" x14ac:dyDescent="0.3">
      <c r="A63" s="7">
        <v>56727</v>
      </c>
      <c r="B63" s="12">
        <v>1265</v>
      </c>
      <c r="C63" s="13" t="s">
        <v>43</v>
      </c>
      <c r="D63" s="10"/>
      <c r="E63" s="10">
        <v>201369.18</v>
      </c>
      <c r="F63" s="11">
        <f t="shared" si="0"/>
        <v>284192643.49000007</v>
      </c>
    </row>
    <row r="64" spans="1:7" ht="64.5" customHeight="1" x14ac:dyDescent="0.3">
      <c r="A64" s="7">
        <v>45770</v>
      </c>
      <c r="B64" s="12">
        <v>1267</v>
      </c>
      <c r="C64" s="13" t="s">
        <v>44</v>
      </c>
      <c r="D64" s="10"/>
      <c r="E64" s="10">
        <v>257369.07</v>
      </c>
      <c r="F64" s="11">
        <f t="shared" si="0"/>
        <v>283935274.42000008</v>
      </c>
    </row>
    <row r="65" spans="1:6" ht="46.5" customHeight="1" x14ac:dyDescent="0.3">
      <c r="A65" s="7">
        <v>45770</v>
      </c>
      <c r="B65" s="12">
        <v>1269</v>
      </c>
      <c r="C65" s="13" t="s">
        <v>45</v>
      </c>
      <c r="D65" s="10"/>
      <c r="E65" s="10">
        <v>78750.84</v>
      </c>
      <c r="F65" s="11">
        <f t="shared" si="0"/>
        <v>283856523.5800001</v>
      </c>
    </row>
    <row r="66" spans="1:6" ht="43.5" customHeight="1" x14ac:dyDescent="0.3">
      <c r="A66" s="7">
        <v>45770</v>
      </c>
      <c r="B66" s="12">
        <v>1271</v>
      </c>
      <c r="C66" s="13" t="s">
        <v>46</v>
      </c>
      <c r="D66" s="10"/>
      <c r="E66" s="10">
        <v>700613.2</v>
      </c>
      <c r="F66" s="11">
        <f t="shared" si="0"/>
        <v>283155910.38000011</v>
      </c>
    </row>
    <row r="67" spans="1:6" ht="30.75" customHeight="1" x14ac:dyDescent="0.3">
      <c r="A67" s="7">
        <v>45771</v>
      </c>
      <c r="B67" s="12"/>
      <c r="C67" s="21" t="s">
        <v>8</v>
      </c>
      <c r="D67" s="10">
        <v>5444885.9199999999</v>
      </c>
      <c r="E67" s="10"/>
      <c r="F67" s="11">
        <f t="shared" si="0"/>
        <v>288600796.30000013</v>
      </c>
    </row>
    <row r="68" spans="1:6" ht="63.75" customHeight="1" x14ac:dyDescent="0.3">
      <c r="A68" s="7">
        <v>45771</v>
      </c>
      <c r="B68" s="12">
        <v>1276</v>
      </c>
      <c r="C68" s="13" t="s">
        <v>47</v>
      </c>
      <c r="D68" s="10"/>
      <c r="E68" s="10">
        <v>2991053.92</v>
      </c>
      <c r="F68" s="11">
        <f t="shared" si="0"/>
        <v>285609742.38000011</v>
      </c>
    </row>
    <row r="69" spans="1:6" ht="30.75" customHeight="1" x14ac:dyDescent="0.3">
      <c r="A69" s="7">
        <v>45772</v>
      </c>
      <c r="B69" s="12"/>
      <c r="C69" s="13" t="s">
        <v>8</v>
      </c>
      <c r="D69" s="10">
        <v>8931485.1500000004</v>
      </c>
      <c r="E69" s="10"/>
      <c r="F69" s="11">
        <f t="shared" si="0"/>
        <v>294541227.53000009</v>
      </c>
    </row>
    <row r="70" spans="1:6" ht="30" customHeight="1" x14ac:dyDescent="0.3">
      <c r="A70" s="7">
        <v>45772</v>
      </c>
      <c r="B70" s="12">
        <v>1288</v>
      </c>
      <c r="C70" s="13" t="s">
        <v>48</v>
      </c>
      <c r="D70" s="10"/>
      <c r="E70" s="10">
        <v>31068</v>
      </c>
      <c r="F70" s="11">
        <f t="shared" si="0"/>
        <v>294510159.53000009</v>
      </c>
    </row>
    <row r="71" spans="1:6" ht="44.25" customHeight="1" x14ac:dyDescent="0.3">
      <c r="A71" s="7">
        <v>45772</v>
      </c>
      <c r="B71" s="12">
        <v>1289</v>
      </c>
      <c r="C71" s="13" t="s">
        <v>49</v>
      </c>
      <c r="D71" s="10"/>
      <c r="E71" s="10">
        <v>1723</v>
      </c>
      <c r="F71" s="11">
        <f t="shared" si="0"/>
        <v>294508436.53000009</v>
      </c>
    </row>
    <row r="72" spans="1:6" ht="63" customHeight="1" x14ac:dyDescent="0.3">
      <c r="A72" s="7">
        <v>45772</v>
      </c>
      <c r="B72" s="12">
        <v>1294</v>
      </c>
      <c r="C72" s="13" t="s">
        <v>50</v>
      </c>
      <c r="D72" s="10"/>
      <c r="E72" s="10">
        <v>54166.67</v>
      </c>
      <c r="F72" s="11">
        <f t="shared" si="0"/>
        <v>294454269.86000007</v>
      </c>
    </row>
    <row r="73" spans="1:6" ht="63.75" customHeight="1" x14ac:dyDescent="0.3">
      <c r="A73" s="7">
        <v>45772</v>
      </c>
      <c r="B73" s="12">
        <v>1298</v>
      </c>
      <c r="C73" s="13" t="s">
        <v>62</v>
      </c>
      <c r="D73" s="10"/>
      <c r="E73" s="10">
        <v>165200</v>
      </c>
      <c r="F73" s="11">
        <f t="shared" si="0"/>
        <v>294289069.86000007</v>
      </c>
    </row>
    <row r="74" spans="1:6" ht="42" customHeight="1" x14ac:dyDescent="0.3">
      <c r="A74" s="7">
        <v>45772</v>
      </c>
      <c r="B74" s="12">
        <v>1302</v>
      </c>
      <c r="C74" s="13" t="s">
        <v>16</v>
      </c>
      <c r="D74" s="10"/>
      <c r="E74" s="10">
        <v>122167.76</v>
      </c>
      <c r="F74" s="11">
        <f t="shared" si="0"/>
        <v>294166902.10000008</v>
      </c>
    </row>
    <row r="75" spans="1:6" ht="28.5" customHeight="1" x14ac:dyDescent="0.3">
      <c r="A75" s="7">
        <v>45775</v>
      </c>
      <c r="B75" s="12"/>
      <c r="C75" s="13" t="s">
        <v>38</v>
      </c>
      <c r="D75" s="10">
        <v>7261497.4500000002</v>
      </c>
      <c r="E75" s="10"/>
      <c r="F75" s="11">
        <f t="shared" si="0"/>
        <v>301428399.55000007</v>
      </c>
    </row>
    <row r="76" spans="1:6" ht="41.25" customHeight="1" x14ac:dyDescent="0.3">
      <c r="A76" s="7">
        <v>45775</v>
      </c>
      <c r="B76" s="12">
        <v>1325</v>
      </c>
      <c r="C76" s="13" t="s">
        <v>63</v>
      </c>
      <c r="D76" s="10"/>
      <c r="E76" s="10">
        <v>1880920</v>
      </c>
      <c r="F76" s="11">
        <f t="shared" si="0"/>
        <v>299547479.55000007</v>
      </c>
    </row>
    <row r="77" spans="1:6" ht="26.25" customHeight="1" x14ac:dyDescent="0.3">
      <c r="A77" s="7">
        <v>45775</v>
      </c>
      <c r="B77" s="12">
        <v>1329</v>
      </c>
      <c r="C77" s="13" t="s">
        <v>65</v>
      </c>
      <c r="D77" s="10"/>
      <c r="E77" s="10">
        <v>42272.99</v>
      </c>
      <c r="F77" s="11">
        <f t="shared" si="0"/>
        <v>299505206.56000006</v>
      </c>
    </row>
    <row r="78" spans="1:6" ht="28.5" customHeight="1" x14ac:dyDescent="0.3">
      <c r="A78" s="7">
        <v>45775</v>
      </c>
      <c r="B78" s="12">
        <v>1331</v>
      </c>
      <c r="C78" s="13" t="s">
        <v>66</v>
      </c>
      <c r="D78" s="10"/>
      <c r="E78" s="10">
        <v>15000</v>
      </c>
      <c r="F78" s="11">
        <f t="shared" si="0"/>
        <v>299490206.56000006</v>
      </c>
    </row>
    <row r="79" spans="1:6" ht="43.5" customHeight="1" x14ac:dyDescent="0.3">
      <c r="A79" s="7">
        <v>45775</v>
      </c>
      <c r="B79" s="12">
        <v>1333</v>
      </c>
      <c r="C79" s="13" t="s">
        <v>67</v>
      </c>
      <c r="D79" s="10"/>
      <c r="E79" s="10">
        <v>255000</v>
      </c>
      <c r="F79" s="11">
        <f t="shared" si="0"/>
        <v>299235206.56000006</v>
      </c>
    </row>
    <row r="80" spans="1:6" ht="41.25" customHeight="1" x14ac:dyDescent="0.3">
      <c r="A80" s="7">
        <v>45775</v>
      </c>
      <c r="B80" s="12">
        <v>1335</v>
      </c>
      <c r="C80" s="13" t="s">
        <v>68</v>
      </c>
      <c r="D80" s="10"/>
      <c r="E80" s="10">
        <v>65000</v>
      </c>
      <c r="F80" s="11">
        <f t="shared" ref="F80:F91" si="1">F79+D80-E80</f>
        <v>299170206.56000006</v>
      </c>
    </row>
    <row r="81" spans="1:6" ht="25.5" customHeight="1" x14ac:dyDescent="0.3">
      <c r="A81" s="7">
        <v>45776</v>
      </c>
      <c r="B81" s="12"/>
      <c r="C81" s="13" t="s">
        <v>38</v>
      </c>
      <c r="D81" s="10">
        <v>5744428.75</v>
      </c>
      <c r="E81" s="10"/>
      <c r="F81" s="11">
        <f t="shared" si="1"/>
        <v>304914635.31000006</v>
      </c>
    </row>
    <row r="82" spans="1:6" ht="32.25" customHeight="1" x14ac:dyDescent="0.3">
      <c r="A82" s="7">
        <v>45776</v>
      </c>
      <c r="B82" s="12">
        <v>1351</v>
      </c>
      <c r="C82" s="13" t="s">
        <v>64</v>
      </c>
      <c r="D82" s="10"/>
      <c r="E82" s="10">
        <v>200000</v>
      </c>
      <c r="F82" s="11">
        <f t="shared" si="1"/>
        <v>304714635.31000006</v>
      </c>
    </row>
    <row r="83" spans="1:6" ht="32.25" customHeight="1" x14ac:dyDescent="0.3">
      <c r="A83" s="7">
        <v>45777</v>
      </c>
      <c r="B83" s="12"/>
      <c r="C83" s="13" t="s">
        <v>8</v>
      </c>
      <c r="D83" s="10">
        <v>5934740</v>
      </c>
      <c r="E83" s="10"/>
      <c r="F83" s="11">
        <f t="shared" si="1"/>
        <v>310649375.31000006</v>
      </c>
    </row>
    <row r="84" spans="1:6" ht="42.75" customHeight="1" x14ac:dyDescent="0.3">
      <c r="A84" s="7">
        <v>45777</v>
      </c>
      <c r="B84" s="12">
        <v>1353</v>
      </c>
      <c r="C84" s="13" t="s">
        <v>37</v>
      </c>
      <c r="D84" s="10"/>
      <c r="E84" s="10">
        <v>94400</v>
      </c>
      <c r="F84" s="11">
        <f t="shared" si="1"/>
        <v>310554975.31000006</v>
      </c>
    </row>
    <row r="85" spans="1:6" ht="43.5" customHeight="1" x14ac:dyDescent="0.3">
      <c r="A85" s="7">
        <v>45777</v>
      </c>
      <c r="B85" s="12">
        <v>1357</v>
      </c>
      <c r="C85" s="13" t="s">
        <v>36</v>
      </c>
      <c r="D85" s="10"/>
      <c r="E85" s="10">
        <v>1060887.02</v>
      </c>
      <c r="F85" s="11">
        <f t="shared" si="1"/>
        <v>309494088.29000008</v>
      </c>
    </row>
    <row r="86" spans="1:6" ht="45" customHeight="1" x14ac:dyDescent="0.3">
      <c r="A86" s="7">
        <v>45777</v>
      </c>
      <c r="B86" s="12">
        <v>1359</v>
      </c>
      <c r="C86" s="13" t="s">
        <v>35</v>
      </c>
      <c r="D86" s="10"/>
      <c r="E86" s="10">
        <v>2288827.52</v>
      </c>
      <c r="F86" s="11">
        <f t="shared" si="1"/>
        <v>307205260.7700001</v>
      </c>
    </row>
    <row r="87" spans="1:6" ht="27.75" customHeight="1" x14ac:dyDescent="0.3">
      <c r="A87" s="7">
        <v>45777</v>
      </c>
      <c r="B87" s="12">
        <v>1361</v>
      </c>
      <c r="C87" s="13" t="s">
        <v>34</v>
      </c>
      <c r="D87" s="10"/>
      <c r="E87" s="10">
        <v>5000</v>
      </c>
      <c r="F87" s="11">
        <f t="shared" si="1"/>
        <v>307200260.7700001</v>
      </c>
    </row>
    <row r="88" spans="1:6" ht="35.25" customHeight="1" x14ac:dyDescent="0.3">
      <c r="A88" s="7">
        <v>45777</v>
      </c>
      <c r="B88" s="12"/>
      <c r="C88" s="13" t="s">
        <v>18</v>
      </c>
      <c r="D88" s="10">
        <v>13100800</v>
      </c>
      <c r="E88" s="10"/>
      <c r="F88" s="11">
        <f t="shared" si="1"/>
        <v>320301060.7700001</v>
      </c>
    </row>
    <row r="89" spans="1:6" ht="22.5" customHeight="1" x14ac:dyDescent="0.3">
      <c r="A89" s="7">
        <v>45777</v>
      </c>
      <c r="B89" s="12"/>
      <c r="C89" s="13" t="s">
        <v>17</v>
      </c>
      <c r="D89" s="10">
        <v>2193062.4</v>
      </c>
      <c r="E89" s="10"/>
      <c r="F89" s="11">
        <f t="shared" si="1"/>
        <v>322494123.17000008</v>
      </c>
    </row>
    <row r="90" spans="1:6" ht="23.25" customHeight="1" x14ac:dyDescent="0.3">
      <c r="A90" s="7">
        <v>45777</v>
      </c>
      <c r="B90" s="12"/>
      <c r="C90" s="13" t="s">
        <v>19</v>
      </c>
      <c r="D90" s="10"/>
      <c r="E90" s="10">
        <v>410050.05</v>
      </c>
      <c r="F90" s="11">
        <f t="shared" si="1"/>
        <v>322084073.12000006</v>
      </c>
    </row>
    <row r="91" spans="1:6" ht="24.75" customHeight="1" x14ac:dyDescent="0.3">
      <c r="A91" s="7"/>
      <c r="B91" s="12"/>
      <c r="C91" s="13"/>
      <c r="D91" s="10"/>
      <c r="E91" s="10"/>
      <c r="F91" s="11">
        <f>F90+D91-E91</f>
        <v>322084073.12000006</v>
      </c>
    </row>
    <row r="92" spans="1:6" ht="18.75" customHeight="1" x14ac:dyDescent="0.3">
      <c r="A92" s="7"/>
      <c r="B92" s="12"/>
      <c r="C92" s="13"/>
      <c r="D92" s="10"/>
      <c r="E92" s="10"/>
      <c r="F92" s="11"/>
    </row>
    <row r="93" spans="1:6" ht="18" customHeight="1" x14ac:dyDescent="0.3">
      <c r="A93" s="7"/>
      <c r="B93" s="12"/>
      <c r="C93" s="13"/>
      <c r="D93" s="10"/>
      <c r="E93" s="10"/>
      <c r="F93" s="11"/>
    </row>
    <row r="94" spans="1:6" ht="18.75" customHeight="1" x14ac:dyDescent="0.3">
      <c r="A94" s="7"/>
      <c r="B94" s="28" t="s">
        <v>13</v>
      </c>
      <c r="C94" s="29"/>
      <c r="D94" s="16">
        <v>187453620.13999999</v>
      </c>
      <c r="E94" s="16">
        <v>105625749.56999999</v>
      </c>
      <c r="F94" s="4">
        <v>322084073.12</v>
      </c>
    </row>
    <row r="95" spans="1:6" ht="19.5" customHeight="1" x14ac:dyDescent="0.25"/>
    <row r="96" spans="1:6" ht="24" customHeight="1" x14ac:dyDescent="0.25"/>
    <row r="97" spans="2:6" ht="25.5" customHeight="1" x14ac:dyDescent="0.25"/>
    <row r="98" spans="2:6" ht="19.5" customHeight="1" x14ac:dyDescent="0.25"/>
    <row r="99" spans="2:6" ht="23.25" customHeight="1" x14ac:dyDescent="0.25"/>
    <row r="100" spans="2:6" ht="18.75" customHeight="1" x14ac:dyDescent="0.25"/>
    <row r="101" spans="2:6" ht="19.5" customHeight="1" x14ac:dyDescent="0.25"/>
    <row r="102" spans="2:6" ht="21" customHeight="1" x14ac:dyDescent="0.25"/>
    <row r="103" spans="2:6" ht="20.25" customHeight="1" x14ac:dyDescent="0.25"/>
    <row r="104" spans="2:6" ht="27" customHeight="1" x14ac:dyDescent="0.25"/>
    <row r="105" spans="2:6" ht="26.25" customHeight="1" x14ac:dyDescent="0.35">
      <c r="B105" s="17"/>
      <c r="C105" s="18" t="s">
        <v>10</v>
      </c>
      <c r="D105" s="26" t="s">
        <v>74</v>
      </c>
      <c r="E105" s="26"/>
      <c r="F105" s="18"/>
    </row>
    <row r="106" spans="2:6" ht="26.25" customHeight="1" x14ac:dyDescent="0.35">
      <c r="B106" s="17"/>
      <c r="C106" s="17" t="s">
        <v>11</v>
      </c>
      <c r="D106" s="32" t="s">
        <v>75</v>
      </c>
      <c r="E106" s="32"/>
      <c r="F106" s="32"/>
    </row>
    <row r="107" spans="2:6" ht="26.25" customHeight="1" x14ac:dyDescent="0.35">
      <c r="B107" s="17"/>
      <c r="C107" s="19" t="s">
        <v>12</v>
      </c>
      <c r="D107" s="27" t="s">
        <v>73</v>
      </c>
      <c r="E107" s="27"/>
      <c r="F107" s="27"/>
    </row>
    <row r="108" spans="2:6" ht="27" customHeight="1" x14ac:dyDescent="0.35">
      <c r="B108" s="17"/>
      <c r="C108" s="17"/>
      <c r="D108" s="17"/>
      <c r="E108" s="17"/>
      <c r="F108" s="17"/>
    </row>
    <row r="111" spans="2:6" ht="26.25" customHeight="1" x14ac:dyDescent="0.25"/>
    <row r="112" spans="2:6" ht="24" customHeight="1" x14ac:dyDescent="0.25"/>
    <row r="113" spans="1:1" ht="24.75" customHeight="1" x14ac:dyDescent="0.25"/>
    <row r="114" spans="1:1" ht="27" customHeight="1" x14ac:dyDescent="0.35">
      <c r="A114" s="17"/>
    </row>
    <row r="115" spans="1:1" ht="23.25" customHeight="1" x14ac:dyDescent="0.35">
      <c r="A115" s="17"/>
    </row>
    <row r="116" spans="1:1" ht="21" customHeight="1" x14ac:dyDescent="0.35">
      <c r="A116" s="17"/>
    </row>
    <row r="117" spans="1:1" ht="21" customHeight="1" x14ac:dyDescent="0.35">
      <c r="A117" s="17"/>
    </row>
    <row r="118" spans="1:1" ht="17.25" customHeight="1" x14ac:dyDescent="0.25"/>
    <row r="119" spans="1:1" ht="18.75" customHeight="1" x14ac:dyDescent="0.25"/>
    <row r="120" spans="1:1" ht="17.25" customHeight="1" x14ac:dyDescent="0.25"/>
    <row r="121" spans="1:1" ht="26.25" customHeight="1" x14ac:dyDescent="0.25"/>
    <row r="123" spans="1:1" ht="20.25" customHeight="1" x14ac:dyDescent="0.25"/>
    <row r="124" spans="1:1" ht="28.5" customHeight="1" x14ac:dyDescent="0.25"/>
    <row r="125" spans="1:1" ht="18" customHeight="1" x14ac:dyDescent="0.25"/>
    <row r="126" spans="1:1" ht="27" customHeight="1" x14ac:dyDescent="0.25"/>
    <row r="127" spans="1:1" ht="18.75" customHeight="1" x14ac:dyDescent="0.25"/>
    <row r="128" spans="1:1" ht="24.75" customHeight="1" x14ac:dyDescent="0.25"/>
    <row r="130" ht="23.25" customHeight="1" x14ac:dyDescent="0.25"/>
    <row r="132" ht="17.25" customHeight="1" x14ac:dyDescent="0.25"/>
    <row r="133" ht="38.25" customHeight="1" x14ac:dyDescent="0.25"/>
    <row r="134" ht="44.25" customHeight="1" x14ac:dyDescent="0.25"/>
    <row r="135" ht="45" customHeight="1" x14ac:dyDescent="0.25"/>
    <row r="139" ht="60" customHeight="1" x14ac:dyDescent="0.25"/>
  </sheetData>
  <mergeCells count="11">
    <mergeCell ref="D105:E105"/>
    <mergeCell ref="D106:F106"/>
    <mergeCell ref="D107:F107"/>
    <mergeCell ref="B94:C94"/>
    <mergeCell ref="A11:F11"/>
    <mergeCell ref="D12:E12"/>
    <mergeCell ref="A6:F6"/>
    <mergeCell ref="A7:F7"/>
    <mergeCell ref="A8:F8"/>
    <mergeCell ref="A9:F9"/>
    <mergeCell ref="A10:F10"/>
  </mergeCells>
  <pageMargins left="0.7" right="0.7" top="0.75" bottom="0.75" header="0.3" footer="0.3"/>
  <pageSetup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Eunice Corina Bress Bress</dc:creator>
  <cp:lastModifiedBy>Creimis Beatriz Reyes Astacio</cp:lastModifiedBy>
  <cp:lastPrinted>2025-05-08T18:36:45Z</cp:lastPrinted>
  <dcterms:created xsi:type="dcterms:W3CDTF">2023-10-12T16:19:04Z</dcterms:created>
  <dcterms:modified xsi:type="dcterms:W3CDTF">2025-05-08T18:45:49Z</dcterms:modified>
</cp:coreProperties>
</file>